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综合成绩" sheetId="1" r:id="rId1"/>
  </sheets>
  <definedNames>
    <definedName name="_xlnm._FilterDatabase" localSheetId="0" hidden="1">综合成绩!$A$2:$K$119</definedName>
    <definedName name="_xlnm.Print_Titles" localSheetId="0">综合成绩!$1:$2</definedName>
  </definedNames>
  <calcPr calcId="144525"/>
</workbook>
</file>

<file path=xl/sharedStrings.xml><?xml version="1.0" encoding="utf-8"?>
<sst xmlns="http://schemas.openxmlformats.org/spreadsheetml/2006/main" count="1019" uniqueCount="587">
  <si>
    <r>
      <rPr>
        <b/>
        <sz val="12"/>
        <rFont val="Arial"/>
        <charset val="0"/>
      </rPr>
      <t>2023</t>
    </r>
    <r>
      <rPr>
        <b/>
        <sz val="12"/>
        <rFont val="宋体"/>
        <charset val="0"/>
      </rPr>
      <t>年连州市教育局委托广州市第六中学第一次公开招聘中学教师综合成绩及进入体检人员名单</t>
    </r>
  </si>
  <si>
    <t>序号</t>
  </si>
  <si>
    <t>职位名称</t>
  </si>
  <si>
    <t>职位代码</t>
  </si>
  <si>
    <t>招聘人数</t>
  </si>
  <si>
    <t>姓名</t>
  </si>
  <si>
    <t>准考证</t>
  </si>
  <si>
    <t>笔试成绩</t>
  </si>
  <si>
    <t>面试成绩</t>
  </si>
  <si>
    <t>综合成绩</t>
  </si>
  <si>
    <t>排名</t>
  </si>
  <si>
    <t>是否进入体检</t>
  </si>
  <si>
    <t>1</t>
  </si>
  <si>
    <t>高中语文教师</t>
  </si>
  <si>
    <t>1-1</t>
  </si>
  <si>
    <t>2</t>
  </si>
  <si>
    <t>梁金英</t>
  </si>
  <si>
    <t>202305002005</t>
  </si>
  <si>
    <t>69.96</t>
  </si>
  <si>
    <t>86.80</t>
  </si>
  <si>
    <t>是</t>
  </si>
  <si>
    <t>李颖</t>
  </si>
  <si>
    <t>202305002024</t>
  </si>
  <si>
    <t>66.22</t>
  </si>
  <si>
    <t>85.20</t>
  </si>
  <si>
    <t>3</t>
  </si>
  <si>
    <t>王检斌</t>
  </si>
  <si>
    <t>202305010012</t>
  </si>
  <si>
    <t>73.87</t>
  </si>
  <si>
    <t>74.30</t>
  </si>
  <si>
    <t>否</t>
  </si>
  <si>
    <t>4</t>
  </si>
  <si>
    <t>谭嘉玲</t>
  </si>
  <si>
    <t>202305001023</t>
  </si>
  <si>
    <t>63.88</t>
  </si>
  <si>
    <t>74.70</t>
  </si>
  <si>
    <t>5</t>
  </si>
  <si>
    <t>何婉仪</t>
  </si>
  <si>
    <t>202305011010</t>
  </si>
  <si>
    <t>68.08</t>
  </si>
  <si>
    <t>71.90</t>
  </si>
  <si>
    <t>6</t>
  </si>
  <si>
    <t>吴茜</t>
  </si>
  <si>
    <t>202305011025</t>
  </si>
  <si>
    <t>68.54</t>
  </si>
  <si>
    <t>缺考</t>
  </si>
  <si>
    <t>7</t>
  </si>
  <si>
    <t>高中数学教师</t>
  </si>
  <si>
    <t>1-2</t>
  </si>
  <si>
    <t>戴委娥</t>
  </si>
  <si>
    <t>202305001011</t>
  </si>
  <si>
    <t>65.76</t>
  </si>
  <si>
    <t>8</t>
  </si>
  <si>
    <t>洪宗衡</t>
  </si>
  <si>
    <t>202305011029</t>
  </si>
  <si>
    <t>62.95</t>
  </si>
  <si>
    <t>9</t>
  </si>
  <si>
    <t>高中英语教师</t>
  </si>
  <si>
    <t>1-3</t>
  </si>
  <si>
    <t>李家欢</t>
  </si>
  <si>
    <t>202305012021</t>
  </si>
  <si>
    <t>73.58</t>
  </si>
  <si>
    <t>83.60</t>
  </si>
  <si>
    <t>10</t>
  </si>
  <si>
    <t>邓倖瑶</t>
  </si>
  <si>
    <t>202305001005</t>
  </si>
  <si>
    <t>69.85</t>
  </si>
  <si>
    <t>83.00</t>
  </si>
  <si>
    <t>11</t>
  </si>
  <si>
    <t>王薇</t>
  </si>
  <si>
    <t>202305011008</t>
  </si>
  <si>
    <t>76.47</t>
  </si>
  <si>
    <t>76.30</t>
  </si>
  <si>
    <t>12</t>
  </si>
  <si>
    <t>蓝玉婷</t>
  </si>
  <si>
    <t>202305013027</t>
  </si>
  <si>
    <t>77.36</t>
  </si>
  <si>
    <t>73.50</t>
  </si>
  <si>
    <t>13</t>
  </si>
  <si>
    <t>蔡嘉惠</t>
  </si>
  <si>
    <t>202305018009</t>
  </si>
  <si>
    <t>74.06</t>
  </si>
  <si>
    <t>74.00</t>
  </si>
  <si>
    <t>14</t>
  </si>
  <si>
    <t>欧思敏</t>
  </si>
  <si>
    <t>202305009030</t>
  </si>
  <si>
    <t>69.76</t>
  </si>
  <si>
    <t>73.10</t>
  </si>
  <si>
    <t>15</t>
  </si>
  <si>
    <t>房胜男</t>
  </si>
  <si>
    <t>202305016006</t>
  </si>
  <si>
    <t>70.84</t>
  </si>
  <si>
    <t>62.10</t>
  </si>
  <si>
    <t>16</t>
  </si>
  <si>
    <t>曾俊杰</t>
  </si>
  <si>
    <t>202305004012</t>
  </si>
  <si>
    <t>74.03</t>
  </si>
  <si>
    <t>17</t>
  </si>
  <si>
    <t>钟汝萍</t>
  </si>
  <si>
    <t>202305005011</t>
  </si>
  <si>
    <t>68.36</t>
  </si>
  <si>
    <t>18</t>
  </si>
  <si>
    <t>徐伟欣</t>
  </si>
  <si>
    <t>202305012014</t>
  </si>
  <si>
    <t>67.16</t>
  </si>
  <si>
    <t>19</t>
  </si>
  <si>
    <t>高中物理教师</t>
  </si>
  <si>
    <t>1-4</t>
  </si>
  <si>
    <t>张杭</t>
  </si>
  <si>
    <t>202305007015</t>
  </si>
  <si>
    <t>76.63</t>
  </si>
  <si>
    <t>20</t>
  </si>
  <si>
    <t>张楚明</t>
  </si>
  <si>
    <t>202305017002</t>
  </si>
  <si>
    <t>68.94</t>
  </si>
  <si>
    <t>21</t>
  </si>
  <si>
    <t>高中化学教师</t>
  </si>
  <si>
    <t>1-5</t>
  </si>
  <si>
    <t>祝亚</t>
  </si>
  <si>
    <t>202305002025</t>
  </si>
  <si>
    <t>78.97</t>
  </si>
  <si>
    <t>84.00</t>
  </si>
  <si>
    <t>22</t>
  </si>
  <si>
    <t>刘欢</t>
  </si>
  <si>
    <t>202305018008</t>
  </si>
  <si>
    <t>74.90</t>
  </si>
  <si>
    <t>80.70</t>
  </si>
  <si>
    <t>23</t>
  </si>
  <si>
    <t>黎钟敏</t>
  </si>
  <si>
    <t>202305013030</t>
  </si>
  <si>
    <t>66.87</t>
  </si>
  <si>
    <t>68.20</t>
  </si>
  <si>
    <t>24</t>
  </si>
  <si>
    <t>莫晓婷</t>
  </si>
  <si>
    <t>202305011012</t>
  </si>
  <si>
    <t>66.30</t>
  </si>
  <si>
    <t>59.60</t>
  </si>
  <si>
    <t>25</t>
  </si>
  <si>
    <t>江林烜</t>
  </si>
  <si>
    <t>202305007023</t>
  </si>
  <si>
    <t>65.36</t>
  </si>
  <si>
    <t>58.70</t>
  </si>
  <si>
    <t>26</t>
  </si>
  <si>
    <t>成志芳</t>
  </si>
  <si>
    <t>202305001016</t>
  </si>
  <si>
    <t>62.32</t>
  </si>
  <si>
    <t>51.20</t>
  </si>
  <si>
    <t>27</t>
  </si>
  <si>
    <t>邓碧红</t>
  </si>
  <si>
    <t>202305010007</t>
  </si>
  <si>
    <t>66.97</t>
  </si>
  <si>
    <t>42.00</t>
  </si>
  <si>
    <t>28</t>
  </si>
  <si>
    <t>郑淑娟</t>
  </si>
  <si>
    <t>202305017011</t>
  </si>
  <si>
    <t>67.52</t>
  </si>
  <si>
    <t>19.80</t>
  </si>
  <si>
    <t>29</t>
  </si>
  <si>
    <t>胡晓玲</t>
  </si>
  <si>
    <t>202305013007</t>
  </si>
  <si>
    <t>71.97</t>
  </si>
  <si>
    <t>30</t>
  </si>
  <si>
    <t>潘玉兰</t>
  </si>
  <si>
    <t>202305010010</t>
  </si>
  <si>
    <t>70.79</t>
  </si>
  <si>
    <t>31</t>
  </si>
  <si>
    <t>高中生物教师</t>
  </si>
  <si>
    <t>1-6</t>
  </si>
  <si>
    <t>唐丽婷</t>
  </si>
  <si>
    <t>202305008026</t>
  </si>
  <si>
    <t>65.20</t>
  </si>
  <si>
    <t>32</t>
  </si>
  <si>
    <t>李金玲</t>
  </si>
  <si>
    <t>202305009026</t>
  </si>
  <si>
    <t>62.31</t>
  </si>
  <si>
    <t>80.80</t>
  </si>
  <si>
    <t>33</t>
  </si>
  <si>
    <t>曾智健</t>
  </si>
  <si>
    <t>202305009022</t>
  </si>
  <si>
    <t>64.08</t>
  </si>
  <si>
    <t>34</t>
  </si>
  <si>
    <t>张杏梅</t>
  </si>
  <si>
    <t>202305013012</t>
  </si>
  <si>
    <t>68.34</t>
  </si>
  <si>
    <t>69.40</t>
  </si>
  <si>
    <t>35</t>
  </si>
  <si>
    <t>欧阳颖</t>
  </si>
  <si>
    <t>202305014025</t>
  </si>
  <si>
    <t>69.75</t>
  </si>
  <si>
    <t>65.00</t>
  </si>
  <si>
    <t>36</t>
  </si>
  <si>
    <t>罗邵靖</t>
  </si>
  <si>
    <t>202305003022</t>
  </si>
  <si>
    <t>63.34</t>
  </si>
  <si>
    <t>64.40</t>
  </si>
  <si>
    <t>37</t>
  </si>
  <si>
    <t>陈香辉</t>
  </si>
  <si>
    <t>202305012001</t>
  </si>
  <si>
    <t>38</t>
  </si>
  <si>
    <t>高中历史教师</t>
  </si>
  <si>
    <t>1-8</t>
  </si>
  <si>
    <t>梁华倩</t>
  </si>
  <si>
    <t>202305007008</t>
  </si>
  <si>
    <t>70.51</t>
  </si>
  <si>
    <t>71.30</t>
  </si>
  <si>
    <t>39</t>
  </si>
  <si>
    <t>高中地理教师</t>
  </si>
  <si>
    <t>1-9</t>
  </si>
  <si>
    <t>黄麟钧</t>
  </si>
  <si>
    <t>202305003007</t>
  </si>
  <si>
    <t>74.22</t>
  </si>
  <si>
    <t>74.50</t>
  </si>
  <si>
    <t>40</t>
  </si>
  <si>
    <t>高中体育教师</t>
  </si>
  <si>
    <t>1-10</t>
  </si>
  <si>
    <t>胡杰军</t>
  </si>
  <si>
    <t>202305006013</t>
  </si>
  <si>
    <t>74.80</t>
  </si>
  <si>
    <t>78.60</t>
  </si>
  <si>
    <t>41</t>
  </si>
  <si>
    <t>徐小军</t>
  </si>
  <si>
    <t>202305014008</t>
  </si>
  <si>
    <t>70.21</t>
  </si>
  <si>
    <t>77.70</t>
  </si>
  <si>
    <t>42</t>
  </si>
  <si>
    <t>罗斌</t>
  </si>
  <si>
    <t>202305013015</t>
  </si>
  <si>
    <t>68.63</t>
  </si>
  <si>
    <t>77.30</t>
  </si>
  <si>
    <t>43</t>
  </si>
  <si>
    <t>何嘉健</t>
  </si>
  <si>
    <t>202305006016</t>
  </si>
  <si>
    <t>72.54</t>
  </si>
  <si>
    <t>44</t>
  </si>
  <si>
    <t>陈翔达</t>
  </si>
  <si>
    <t>202305003013</t>
  </si>
  <si>
    <t>69.28</t>
  </si>
  <si>
    <t>45</t>
  </si>
  <si>
    <t>高中美术教师</t>
  </si>
  <si>
    <t>1-11</t>
  </si>
  <si>
    <t>朱鑫</t>
  </si>
  <si>
    <t>202305015014</t>
  </si>
  <si>
    <t>71.71</t>
  </si>
  <si>
    <t>86.20</t>
  </si>
  <si>
    <t>46</t>
  </si>
  <si>
    <t>龚信铨</t>
  </si>
  <si>
    <t>202305004015</t>
  </si>
  <si>
    <t>72.91</t>
  </si>
  <si>
    <t>70.80</t>
  </si>
  <si>
    <t>47</t>
  </si>
  <si>
    <t>吴烨欣</t>
  </si>
  <si>
    <t>202305001004</t>
  </si>
  <si>
    <t>68.45</t>
  </si>
  <si>
    <t>70.20</t>
  </si>
  <si>
    <t>48</t>
  </si>
  <si>
    <t>周丽霞</t>
  </si>
  <si>
    <t>202305003015</t>
  </si>
  <si>
    <t>68.44</t>
  </si>
  <si>
    <t>49</t>
  </si>
  <si>
    <t>沈红玲</t>
  </si>
  <si>
    <t>202305013025</t>
  </si>
  <si>
    <t>65.11</t>
  </si>
  <si>
    <t>50</t>
  </si>
  <si>
    <t>高中音乐教师</t>
  </si>
  <si>
    <t>1-12</t>
  </si>
  <si>
    <t>杨晓丹</t>
  </si>
  <si>
    <t>202305005004</t>
  </si>
  <si>
    <t>62.41</t>
  </si>
  <si>
    <t>82.00</t>
  </si>
  <si>
    <t>51</t>
  </si>
  <si>
    <t>黄霄</t>
  </si>
  <si>
    <t>202305006014</t>
  </si>
  <si>
    <t>67.00</t>
  </si>
  <si>
    <t>52</t>
  </si>
  <si>
    <t>彭格艳</t>
  </si>
  <si>
    <t>202305004004</t>
  </si>
  <si>
    <t>65.94</t>
  </si>
  <si>
    <t>53</t>
  </si>
  <si>
    <t>高中信息技术教师</t>
  </si>
  <si>
    <t>1-13</t>
  </si>
  <si>
    <t>麦伟锋</t>
  </si>
  <si>
    <t>202305010015</t>
  </si>
  <si>
    <t>68.29</t>
  </si>
  <si>
    <t>68.90</t>
  </si>
  <si>
    <t>54</t>
  </si>
  <si>
    <t>刘运涛</t>
  </si>
  <si>
    <t>202305006027</t>
  </si>
  <si>
    <t>62.51</t>
  </si>
  <si>
    <t>55</t>
  </si>
  <si>
    <t>高中通用技术教师</t>
  </si>
  <si>
    <t>1-14</t>
  </si>
  <si>
    <t>谢亚越</t>
  </si>
  <si>
    <t>202305008017</t>
  </si>
  <si>
    <t>61.12</t>
  </si>
  <si>
    <t>75.00</t>
  </si>
  <si>
    <t>56</t>
  </si>
  <si>
    <t>邓嘉伟</t>
  </si>
  <si>
    <t>202305003026</t>
  </si>
  <si>
    <t>60.46</t>
  </si>
  <si>
    <t>65.70</t>
  </si>
  <si>
    <t>57</t>
  </si>
  <si>
    <t>田春苑</t>
  </si>
  <si>
    <t>202305004029</t>
  </si>
  <si>
    <t>63.79</t>
  </si>
  <si>
    <t>62.80</t>
  </si>
  <si>
    <t>58</t>
  </si>
  <si>
    <t>黎颖婕</t>
  </si>
  <si>
    <t>202305009016</t>
  </si>
  <si>
    <t>65.01</t>
  </si>
  <si>
    <t>59</t>
  </si>
  <si>
    <t>初中语文教师</t>
  </si>
  <si>
    <t>2-1</t>
  </si>
  <si>
    <t>张婕妤</t>
  </si>
  <si>
    <t>202305007001</t>
  </si>
  <si>
    <t>67.32</t>
  </si>
  <si>
    <t>60</t>
  </si>
  <si>
    <t>盘雅欣</t>
  </si>
  <si>
    <t>202305018011</t>
  </si>
  <si>
    <t>69.27</t>
  </si>
  <si>
    <t>81.10</t>
  </si>
  <si>
    <t>61</t>
  </si>
  <si>
    <t>胡雯华</t>
  </si>
  <si>
    <t>202305011015</t>
  </si>
  <si>
    <t>71.00</t>
  </si>
  <si>
    <t>62</t>
  </si>
  <si>
    <t>陈悦</t>
  </si>
  <si>
    <t>202305011014</t>
  </si>
  <si>
    <t>62.21</t>
  </si>
  <si>
    <t>0.00</t>
  </si>
  <si>
    <t>63</t>
  </si>
  <si>
    <t>黄秋霞</t>
  </si>
  <si>
    <t>202305015007</t>
  </si>
  <si>
    <t>75.79</t>
  </si>
  <si>
    <t>64</t>
  </si>
  <si>
    <t>林映梅</t>
  </si>
  <si>
    <t>202305011027</t>
  </si>
  <si>
    <t>72.64</t>
  </si>
  <si>
    <t>65</t>
  </si>
  <si>
    <t>钟子盈</t>
  </si>
  <si>
    <t>202305011028</t>
  </si>
  <si>
    <t>69.56</t>
  </si>
  <si>
    <t>66</t>
  </si>
  <si>
    <t>李海钰</t>
  </si>
  <si>
    <t>202305011013</t>
  </si>
  <si>
    <t>67</t>
  </si>
  <si>
    <t>黎懿菲</t>
  </si>
  <si>
    <t>202305014016</t>
  </si>
  <si>
    <t>62.49</t>
  </si>
  <si>
    <t>68</t>
  </si>
  <si>
    <t>初中数学教师</t>
  </si>
  <si>
    <t>2-2</t>
  </si>
  <si>
    <t>欧阳霞思</t>
  </si>
  <si>
    <t>202305003009</t>
  </si>
  <si>
    <t>63.83</t>
  </si>
  <si>
    <t>66.40</t>
  </si>
  <si>
    <t>69</t>
  </si>
  <si>
    <t>陈丽琼</t>
  </si>
  <si>
    <t>202305001014</t>
  </si>
  <si>
    <t>66.03</t>
  </si>
  <si>
    <t>70</t>
  </si>
  <si>
    <t>初中英语教师</t>
  </si>
  <si>
    <t>2-3</t>
  </si>
  <si>
    <t>黄伊凡</t>
  </si>
  <si>
    <t>202305001008</t>
  </si>
  <si>
    <t>73.49</t>
  </si>
  <si>
    <t>71</t>
  </si>
  <si>
    <t>于稳娇</t>
  </si>
  <si>
    <t>202305001015</t>
  </si>
  <si>
    <t>73.84</t>
  </si>
  <si>
    <t>77.60</t>
  </si>
  <si>
    <t>72</t>
  </si>
  <si>
    <t>陈晓端</t>
  </si>
  <si>
    <t>202305015020</t>
  </si>
  <si>
    <t>74.86</t>
  </si>
  <si>
    <t>71.80</t>
  </si>
  <si>
    <t>73</t>
  </si>
  <si>
    <t>方伟熹</t>
  </si>
  <si>
    <t>202305007011</t>
  </si>
  <si>
    <t>77.95</t>
  </si>
  <si>
    <t>69.90</t>
  </si>
  <si>
    <t>74</t>
  </si>
  <si>
    <t>黄哲</t>
  </si>
  <si>
    <t>202305002027</t>
  </si>
  <si>
    <t>72.99</t>
  </si>
  <si>
    <t>69.00</t>
  </si>
  <si>
    <t>75</t>
  </si>
  <si>
    <t>黄焰平</t>
  </si>
  <si>
    <t>202305004024</t>
  </si>
  <si>
    <t>77.84</t>
  </si>
  <si>
    <t>76</t>
  </si>
  <si>
    <t>黄桂梅</t>
  </si>
  <si>
    <t>202305015015</t>
  </si>
  <si>
    <t>77.66</t>
  </si>
  <si>
    <t>77</t>
  </si>
  <si>
    <t>欧阳湫莹</t>
  </si>
  <si>
    <t>202305004025</t>
  </si>
  <si>
    <t>78</t>
  </si>
  <si>
    <t>梁嘉华</t>
  </si>
  <si>
    <t>202305017006</t>
  </si>
  <si>
    <t>79</t>
  </si>
  <si>
    <t>刘洁莹</t>
  </si>
  <si>
    <t>202305001017</t>
  </si>
  <si>
    <t>73.19</t>
  </si>
  <si>
    <t>80</t>
  </si>
  <si>
    <t>初中物理教师</t>
  </si>
  <si>
    <t>2-4</t>
  </si>
  <si>
    <t>张诏翔</t>
  </si>
  <si>
    <t>202305016018</t>
  </si>
  <si>
    <t>67.51</t>
  </si>
  <si>
    <t>81</t>
  </si>
  <si>
    <t>童金美</t>
  </si>
  <si>
    <t>202305012023</t>
  </si>
  <si>
    <t>66.14</t>
  </si>
  <si>
    <t>82</t>
  </si>
  <si>
    <t>叶希萍</t>
  </si>
  <si>
    <t>202305006007</t>
  </si>
  <si>
    <t>66.13</t>
  </si>
  <si>
    <t>83</t>
  </si>
  <si>
    <t>初中化学教师</t>
  </si>
  <si>
    <t>2-5</t>
  </si>
  <si>
    <t>欧阳慧敏</t>
  </si>
  <si>
    <t>202305018016</t>
  </si>
  <si>
    <t>79.50</t>
  </si>
  <si>
    <t>84</t>
  </si>
  <si>
    <t>范家欣</t>
  </si>
  <si>
    <t>202305018002</t>
  </si>
  <si>
    <t>75.41</t>
  </si>
  <si>
    <t>85</t>
  </si>
  <si>
    <t>邓丽静</t>
  </si>
  <si>
    <t>202305010009</t>
  </si>
  <si>
    <t>59.00</t>
  </si>
  <si>
    <t>86</t>
  </si>
  <si>
    <t>陆树洁</t>
  </si>
  <si>
    <t>202305016024</t>
  </si>
  <si>
    <t>72.07</t>
  </si>
  <si>
    <t>87</t>
  </si>
  <si>
    <t>周金兰</t>
  </si>
  <si>
    <t>202305002007</t>
  </si>
  <si>
    <t>66.78</t>
  </si>
  <si>
    <t>88</t>
  </si>
  <si>
    <t>初中生物教师</t>
  </si>
  <si>
    <t>2-6</t>
  </si>
  <si>
    <t>黄炜婷</t>
  </si>
  <si>
    <t>202305016008</t>
  </si>
  <si>
    <t>77.80</t>
  </si>
  <si>
    <t>89</t>
  </si>
  <si>
    <t>林苹亮</t>
  </si>
  <si>
    <t>202305012012</t>
  </si>
  <si>
    <t>68.92</t>
  </si>
  <si>
    <t>69.30</t>
  </si>
  <si>
    <t>90</t>
  </si>
  <si>
    <t>李彩群</t>
  </si>
  <si>
    <t>202305016017</t>
  </si>
  <si>
    <t>68.00</t>
  </si>
  <si>
    <t>62.20</t>
  </si>
  <si>
    <t>91</t>
  </si>
  <si>
    <t>李丹薇</t>
  </si>
  <si>
    <t>202305010002</t>
  </si>
  <si>
    <t>69.57</t>
  </si>
  <si>
    <t>92</t>
  </si>
  <si>
    <t>初中政治教师</t>
  </si>
  <si>
    <t>2-7</t>
  </si>
  <si>
    <t>黄乐群</t>
  </si>
  <si>
    <t>202305014027</t>
  </si>
  <si>
    <t>63.44</t>
  </si>
  <si>
    <t>66.80</t>
  </si>
  <si>
    <t>93</t>
  </si>
  <si>
    <t>初中历史教师</t>
  </si>
  <si>
    <t>2-8</t>
  </si>
  <si>
    <t>高传鑫</t>
  </si>
  <si>
    <t>202305011022</t>
  </si>
  <si>
    <t>73.00</t>
  </si>
  <si>
    <t>94</t>
  </si>
  <si>
    <t>陈惠玉</t>
  </si>
  <si>
    <t>202305001012</t>
  </si>
  <si>
    <t>72.75</t>
  </si>
  <si>
    <t>73.80</t>
  </si>
  <si>
    <t>95</t>
  </si>
  <si>
    <t>廖城玉</t>
  </si>
  <si>
    <t>202305002016</t>
  </si>
  <si>
    <t>67.06</t>
  </si>
  <si>
    <t>96</t>
  </si>
  <si>
    <t>初中地理教师</t>
  </si>
  <si>
    <t>2-9</t>
  </si>
  <si>
    <t>郑迎春</t>
  </si>
  <si>
    <t>202305015013</t>
  </si>
  <si>
    <t>76.83</t>
  </si>
  <si>
    <t>73.40</t>
  </si>
  <si>
    <t>97</t>
  </si>
  <si>
    <t>唐嘉莉</t>
  </si>
  <si>
    <t>202305018006</t>
  </si>
  <si>
    <t>71.34</t>
  </si>
  <si>
    <t>68.70</t>
  </si>
  <si>
    <t>98</t>
  </si>
  <si>
    <t>何建芬</t>
  </si>
  <si>
    <t>202305014012</t>
  </si>
  <si>
    <t>64.82</t>
  </si>
  <si>
    <t>61.40</t>
  </si>
  <si>
    <t>99</t>
  </si>
  <si>
    <t>朱敏仪</t>
  </si>
  <si>
    <t>202305016022</t>
  </si>
  <si>
    <t>65.68</t>
  </si>
  <si>
    <t>100</t>
  </si>
  <si>
    <t>李艺</t>
  </si>
  <si>
    <t>202305005006</t>
  </si>
  <si>
    <t>64.09</t>
  </si>
  <si>
    <t>101</t>
  </si>
  <si>
    <t>初中体育教师</t>
  </si>
  <si>
    <t>2-10</t>
  </si>
  <si>
    <t>陈寿文</t>
  </si>
  <si>
    <t>202305012028</t>
  </si>
  <si>
    <t>73.29</t>
  </si>
  <si>
    <t>102</t>
  </si>
  <si>
    <t>邹子杰</t>
  </si>
  <si>
    <t>202305004030</t>
  </si>
  <si>
    <t>74.51</t>
  </si>
  <si>
    <t>70.10</t>
  </si>
  <si>
    <t>103</t>
  </si>
  <si>
    <t>林浩天</t>
  </si>
  <si>
    <t>202305005002</t>
  </si>
  <si>
    <t>68.83</t>
  </si>
  <si>
    <t>104</t>
  </si>
  <si>
    <t>温静文</t>
  </si>
  <si>
    <t>202305003003</t>
  </si>
  <si>
    <t>67.07</t>
  </si>
  <si>
    <t>105</t>
  </si>
  <si>
    <t>欧永聪</t>
  </si>
  <si>
    <t>202305014020</t>
  </si>
  <si>
    <t>66.57</t>
  </si>
  <si>
    <t>106</t>
  </si>
  <si>
    <t>初中美术教师</t>
  </si>
  <si>
    <t>2-11</t>
  </si>
  <si>
    <t>何云辉</t>
  </si>
  <si>
    <t>202305002014</t>
  </si>
  <si>
    <t>83.40</t>
  </si>
  <si>
    <t>107</t>
  </si>
  <si>
    <t>黄山丹</t>
  </si>
  <si>
    <t>202305014019</t>
  </si>
  <si>
    <t>79.90</t>
  </si>
  <si>
    <t>73.20</t>
  </si>
  <si>
    <t>108</t>
  </si>
  <si>
    <t>刘健玲</t>
  </si>
  <si>
    <t>202305009002</t>
  </si>
  <si>
    <t>81.02</t>
  </si>
  <si>
    <t>109</t>
  </si>
  <si>
    <t>王薪瑜</t>
  </si>
  <si>
    <t>202305015018</t>
  </si>
  <si>
    <t>71.05</t>
  </si>
  <si>
    <t>110</t>
  </si>
  <si>
    <t>谢卓兵</t>
  </si>
  <si>
    <t>202305010027</t>
  </si>
  <si>
    <t>69.02</t>
  </si>
  <si>
    <t>111</t>
  </si>
  <si>
    <t>初中音乐教师</t>
  </si>
  <si>
    <t>2-12</t>
  </si>
  <si>
    <t>周熠</t>
  </si>
  <si>
    <t>202305017017</t>
  </si>
  <si>
    <t>61.47</t>
  </si>
  <si>
    <t>81.20</t>
  </si>
  <si>
    <t>112</t>
  </si>
  <si>
    <t>罗意群</t>
  </si>
  <si>
    <t>202305009005</t>
  </si>
  <si>
    <t>71.40</t>
  </si>
  <si>
    <t>113</t>
  </si>
  <si>
    <t>谭颖</t>
  </si>
  <si>
    <t>202305009029</t>
  </si>
  <si>
    <t>66.96</t>
  </si>
  <si>
    <t>64.60</t>
  </si>
  <si>
    <t>114</t>
  </si>
  <si>
    <t>龚烨</t>
  </si>
  <si>
    <t>202305018022</t>
  </si>
  <si>
    <t>62.76</t>
  </si>
  <si>
    <t>115</t>
  </si>
  <si>
    <t>邓佩雯</t>
  </si>
  <si>
    <t>202305018023</t>
  </si>
  <si>
    <t>63.25</t>
  </si>
  <si>
    <t>116</t>
  </si>
  <si>
    <t>初中信息技术教师</t>
  </si>
  <si>
    <t>2-13</t>
  </si>
  <si>
    <t>黎俊杰</t>
  </si>
  <si>
    <t>202305005007</t>
  </si>
  <si>
    <t>62.99</t>
  </si>
  <si>
    <t>72.20</t>
  </si>
  <si>
    <t>117</t>
  </si>
  <si>
    <t>杨金浩</t>
  </si>
  <si>
    <t>202305010022</t>
  </si>
  <si>
    <t>60.50</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</si>
</sst>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6">
    <font>
      <sz val="10"/>
      <name val="Arial"/>
      <charset val="0"/>
    </font>
    <font>
      <b/>
      <sz val="12"/>
      <name val="Arial"/>
      <charset val="0"/>
    </font>
    <font>
      <b/>
      <sz val="10"/>
      <name val="宋体"/>
      <charset val="134"/>
    </font>
    <font>
      <sz val="10"/>
      <name val="宋体"/>
      <charset val="0"/>
    </font>
    <font>
      <b/>
      <sz val="10"/>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2"/>
      <name val="宋体"/>
      <charset val="0"/>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pplyNumberFormat="0" applyFont="0" applyFill="0" applyBorder="0" applyAlignment="0" applyProtection="0"/>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4" borderId="9"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7" fillId="0" borderId="7" applyNumberFormat="0" applyFill="0" applyAlignment="0" applyProtection="0">
      <alignment vertical="center"/>
    </xf>
    <xf numFmtId="0" fontId="14" fillId="27" borderId="0" applyNumberFormat="0" applyBorder="0" applyAlignment="0" applyProtection="0">
      <alignment vertical="center"/>
    </xf>
    <xf numFmtId="0" fontId="11" fillId="0" borderId="11" applyNumberFormat="0" applyFill="0" applyAlignment="0" applyProtection="0">
      <alignment vertical="center"/>
    </xf>
    <xf numFmtId="0" fontId="14" fillId="20" borderId="0" applyNumberFormat="0" applyBorder="0" applyAlignment="0" applyProtection="0">
      <alignment vertical="center"/>
    </xf>
    <xf numFmtId="0" fontId="15" fillId="13" borderId="8" applyNumberFormat="0" applyAlignment="0" applyProtection="0">
      <alignment vertical="center"/>
    </xf>
    <xf numFmtId="0" fontId="22" fillId="13" borderId="12" applyNumberFormat="0" applyAlignment="0" applyProtection="0">
      <alignment vertical="center"/>
    </xf>
    <xf numFmtId="0" fontId="6" fillId="4" borderId="6" applyNumberFormat="0" applyAlignment="0" applyProtection="0">
      <alignment vertical="center"/>
    </xf>
    <xf numFmtId="0" fontId="5"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4"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cellStyleXfs>
  <cellXfs count="18">
    <xf numFmtId="0" fontId="0" fillId="0" borderId="0" xfId="0"/>
    <xf numFmtId="0" fontId="0" fillId="0" borderId="0" xfId="0" applyNumberFormat="1" applyFont="1" applyFill="1" applyBorder="1" applyAlignment="1"/>
    <xf numFmtId="0" fontId="0"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xf>
    <xf numFmtId="49" fontId="2" fillId="0" borderId="4" xfId="0" applyNumberFormat="1" applyFont="1" applyFill="1" applyBorder="1" applyAlignment="1">
      <alignment horizontal="center" vertical="center"/>
    </xf>
    <xf numFmtId="49" fontId="0" fillId="0" borderId="5"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xf>
    <xf numFmtId="176" fontId="2" fillId="0" borderId="5" xfId="0" applyNumberFormat="1" applyFont="1" applyFill="1" applyBorder="1" applyAlignment="1">
      <alignment horizontal="center" vertical="center"/>
    </xf>
    <xf numFmtId="0" fontId="2" fillId="0" borderId="5" xfId="0" applyNumberFormat="1" applyFont="1" applyFill="1" applyBorder="1" applyAlignment="1">
      <alignment horizontal="center" vertical="center"/>
    </xf>
    <xf numFmtId="0" fontId="2" fillId="0" borderId="5" xfId="0" applyNumberFormat="1" applyFont="1" applyFill="1" applyBorder="1" applyAlignment="1">
      <alignment horizontal="center" vertical="center" wrapText="1"/>
    </xf>
    <xf numFmtId="176" fontId="0" fillId="0" borderId="5" xfId="0" applyNumberFormat="1" applyFont="1" applyFill="1" applyBorder="1" applyAlignment="1">
      <alignment horizontal="center" vertical="center"/>
    </xf>
    <xf numFmtId="0" fontId="0" fillId="0" borderId="5" xfId="0" applyNumberFormat="1" applyFont="1" applyFill="1" applyBorder="1" applyAlignment="1">
      <alignment horizontal="center" vertical="center"/>
    </xf>
    <xf numFmtId="0" fontId="4" fillId="0"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9"/>
  <sheetViews>
    <sheetView tabSelected="1" zoomScale="138" zoomScaleNormal="138" workbookViewId="0">
      <selection activeCell="N6" sqref="N6"/>
    </sheetView>
  </sheetViews>
  <sheetFormatPr defaultColWidth="9.14285714285714" defaultRowHeight="12.75"/>
  <cols>
    <col min="1" max="1" width="7.75238095238095" style="1" customWidth="1"/>
    <col min="2" max="2" width="18.4190476190476" style="1" customWidth="1"/>
    <col min="3" max="3" width="6.41904761904762" style="1" customWidth="1"/>
    <col min="4" max="4" width="5.68571428571429" style="1" customWidth="1"/>
    <col min="5" max="5" width="9.14285714285714" style="1"/>
    <col min="6" max="6" width="18.5238095238095" style="1" customWidth="1"/>
    <col min="7" max="7" width="11.6952380952381" style="2" customWidth="1"/>
    <col min="8" max="8" width="9.14285714285714" style="2"/>
    <col min="9" max="9" width="9.14285714285714" style="3"/>
    <col min="10" max="10" width="7.44761904761905" style="2" customWidth="1"/>
    <col min="11" max="11" width="8.8" style="2" customWidth="1"/>
    <col min="12" max="251" width="9.14285714285714" style="1"/>
  </cols>
  <sheetData>
    <row r="1" ht="30" customHeight="1" spans="1:11">
      <c r="A1" s="4" t="s">
        <v>0</v>
      </c>
      <c r="B1" s="4"/>
      <c r="C1" s="4"/>
      <c r="D1" s="4"/>
      <c r="E1" s="4"/>
      <c r="F1" s="4"/>
      <c r="G1" s="4"/>
      <c r="H1" s="4"/>
      <c r="I1" s="4"/>
      <c r="J1" s="4"/>
      <c r="K1" s="4"/>
    </row>
    <row r="2" ht="29" customHeight="1" spans="1:11">
      <c r="A2" s="5" t="s">
        <v>1</v>
      </c>
      <c r="B2" s="6" t="s">
        <v>2</v>
      </c>
      <c r="C2" s="7" t="s">
        <v>3</v>
      </c>
      <c r="D2" s="7" t="s">
        <v>4</v>
      </c>
      <c r="E2" s="6" t="s">
        <v>5</v>
      </c>
      <c r="F2" s="6" t="s">
        <v>6</v>
      </c>
      <c r="G2" s="6" t="s">
        <v>7</v>
      </c>
      <c r="H2" s="8" t="s">
        <v>8</v>
      </c>
      <c r="I2" s="12" t="s">
        <v>9</v>
      </c>
      <c r="J2" s="13" t="s">
        <v>10</v>
      </c>
      <c r="K2" s="14" t="s">
        <v>11</v>
      </c>
    </row>
    <row r="3" spans="1:11">
      <c r="A3" s="9" t="s">
        <v>12</v>
      </c>
      <c r="B3" s="10" t="s">
        <v>13</v>
      </c>
      <c r="C3" s="10" t="s">
        <v>14</v>
      </c>
      <c r="D3" s="10" t="s">
        <v>15</v>
      </c>
      <c r="E3" s="10" t="s">
        <v>16</v>
      </c>
      <c r="F3" s="10" t="s">
        <v>17</v>
      </c>
      <c r="G3" s="10" t="s">
        <v>18</v>
      </c>
      <c r="H3" s="10" t="s">
        <v>19</v>
      </c>
      <c r="I3" s="15">
        <f t="shared" ref="I3:I7" si="0">ROUND(G3*30%+H3*70%,2)</f>
        <v>81.75</v>
      </c>
      <c r="J3" s="16">
        <v>1</v>
      </c>
      <c r="K3" s="17" t="s">
        <v>20</v>
      </c>
    </row>
    <row r="4" spans="1:11">
      <c r="A4" s="9" t="s">
        <v>15</v>
      </c>
      <c r="B4" s="10" t="s">
        <v>13</v>
      </c>
      <c r="C4" s="10" t="s">
        <v>14</v>
      </c>
      <c r="D4" s="10" t="s">
        <v>15</v>
      </c>
      <c r="E4" s="10" t="s">
        <v>21</v>
      </c>
      <c r="F4" s="10" t="s">
        <v>22</v>
      </c>
      <c r="G4" s="10" t="s">
        <v>23</v>
      </c>
      <c r="H4" s="10" t="s">
        <v>24</v>
      </c>
      <c r="I4" s="15">
        <f t="shared" si="0"/>
        <v>79.51</v>
      </c>
      <c r="J4" s="16">
        <v>2</v>
      </c>
      <c r="K4" s="17" t="s">
        <v>20</v>
      </c>
    </row>
    <row r="5" spans="1:11">
      <c r="A5" s="9" t="s">
        <v>25</v>
      </c>
      <c r="B5" s="10" t="s">
        <v>13</v>
      </c>
      <c r="C5" s="10" t="s">
        <v>14</v>
      </c>
      <c r="D5" s="10" t="s">
        <v>15</v>
      </c>
      <c r="E5" s="10" t="s">
        <v>26</v>
      </c>
      <c r="F5" s="10" t="s">
        <v>27</v>
      </c>
      <c r="G5" s="10" t="s">
        <v>28</v>
      </c>
      <c r="H5" s="10" t="s">
        <v>29</v>
      </c>
      <c r="I5" s="15">
        <f t="shared" si="0"/>
        <v>74.17</v>
      </c>
      <c r="J5" s="16">
        <v>3</v>
      </c>
      <c r="K5" s="17" t="s">
        <v>30</v>
      </c>
    </row>
    <row r="6" spans="1:11">
      <c r="A6" s="9" t="s">
        <v>31</v>
      </c>
      <c r="B6" s="10" t="s">
        <v>13</v>
      </c>
      <c r="C6" s="10" t="s">
        <v>14</v>
      </c>
      <c r="D6" s="10" t="s">
        <v>15</v>
      </c>
      <c r="E6" s="10" t="s">
        <v>32</v>
      </c>
      <c r="F6" s="10" t="s">
        <v>33</v>
      </c>
      <c r="G6" s="10" t="s">
        <v>34</v>
      </c>
      <c r="H6" s="10" t="s">
        <v>35</v>
      </c>
      <c r="I6" s="15">
        <f t="shared" si="0"/>
        <v>71.45</v>
      </c>
      <c r="J6" s="16">
        <v>4</v>
      </c>
      <c r="K6" s="17" t="s">
        <v>30</v>
      </c>
    </row>
    <row r="7" spans="1:11">
      <c r="A7" s="9" t="s">
        <v>36</v>
      </c>
      <c r="B7" s="10" t="s">
        <v>13</v>
      </c>
      <c r="C7" s="10" t="s">
        <v>14</v>
      </c>
      <c r="D7" s="10" t="s">
        <v>15</v>
      </c>
      <c r="E7" s="10" t="s">
        <v>37</v>
      </c>
      <c r="F7" s="10" t="s">
        <v>38</v>
      </c>
      <c r="G7" s="10" t="s">
        <v>39</v>
      </c>
      <c r="H7" s="10" t="s">
        <v>40</v>
      </c>
      <c r="I7" s="15">
        <f t="shared" si="0"/>
        <v>70.75</v>
      </c>
      <c r="J7" s="16">
        <v>5</v>
      </c>
      <c r="K7" s="17" t="s">
        <v>30</v>
      </c>
    </row>
    <row r="8" spans="1:11">
      <c r="A8" s="9" t="s">
        <v>41</v>
      </c>
      <c r="B8" s="10" t="s">
        <v>13</v>
      </c>
      <c r="C8" s="10" t="s">
        <v>14</v>
      </c>
      <c r="D8" s="10" t="s">
        <v>15</v>
      </c>
      <c r="E8" s="10" t="s">
        <v>42</v>
      </c>
      <c r="F8" s="10" t="s">
        <v>43</v>
      </c>
      <c r="G8" s="10" t="s">
        <v>44</v>
      </c>
      <c r="H8" s="11" t="s">
        <v>45</v>
      </c>
      <c r="I8" s="15"/>
      <c r="J8" s="16"/>
      <c r="K8" s="17"/>
    </row>
    <row r="9" spans="1:11">
      <c r="A9" s="9" t="s">
        <v>46</v>
      </c>
      <c r="B9" s="10" t="s">
        <v>47</v>
      </c>
      <c r="C9" s="10" t="s">
        <v>48</v>
      </c>
      <c r="D9" s="10" t="s">
        <v>15</v>
      </c>
      <c r="E9" s="10" t="s">
        <v>49</v>
      </c>
      <c r="F9" s="10" t="s">
        <v>50</v>
      </c>
      <c r="G9" s="10" t="s">
        <v>51</v>
      </c>
      <c r="H9" s="11" t="s">
        <v>45</v>
      </c>
      <c r="I9" s="15"/>
      <c r="J9" s="16"/>
      <c r="K9" s="17"/>
    </row>
    <row r="10" spans="1:11">
      <c r="A10" s="9" t="s">
        <v>52</v>
      </c>
      <c r="B10" s="10" t="s">
        <v>47</v>
      </c>
      <c r="C10" s="10" t="s">
        <v>48</v>
      </c>
      <c r="D10" s="10" t="s">
        <v>15</v>
      </c>
      <c r="E10" s="10" t="s">
        <v>53</v>
      </c>
      <c r="F10" s="10" t="s">
        <v>54</v>
      </c>
      <c r="G10" s="10" t="s">
        <v>55</v>
      </c>
      <c r="H10" s="11" t="s">
        <v>45</v>
      </c>
      <c r="I10" s="15"/>
      <c r="J10" s="16"/>
      <c r="K10" s="17"/>
    </row>
    <row r="11" spans="1:11">
      <c r="A11" s="9" t="s">
        <v>56</v>
      </c>
      <c r="B11" s="10" t="s">
        <v>57</v>
      </c>
      <c r="C11" s="10" t="s">
        <v>58</v>
      </c>
      <c r="D11" s="10" t="s">
        <v>15</v>
      </c>
      <c r="E11" s="10" t="s">
        <v>59</v>
      </c>
      <c r="F11" s="10" t="s">
        <v>60</v>
      </c>
      <c r="G11" s="10" t="s">
        <v>61</v>
      </c>
      <c r="H11" s="10" t="s">
        <v>62</v>
      </c>
      <c r="I11" s="15">
        <f t="shared" ref="I11:I17" si="1">ROUND(G11*30%+H11*70%,2)</f>
        <v>80.59</v>
      </c>
      <c r="J11" s="16">
        <v>1</v>
      </c>
      <c r="K11" s="17" t="s">
        <v>20</v>
      </c>
    </row>
    <row r="12" spans="1:11">
      <c r="A12" s="9" t="s">
        <v>63</v>
      </c>
      <c r="B12" s="10" t="s">
        <v>57</v>
      </c>
      <c r="C12" s="10" t="s">
        <v>58</v>
      </c>
      <c r="D12" s="10" t="s">
        <v>15</v>
      </c>
      <c r="E12" s="10" t="s">
        <v>64</v>
      </c>
      <c r="F12" s="10" t="s">
        <v>65</v>
      </c>
      <c r="G12" s="10" t="s">
        <v>66</v>
      </c>
      <c r="H12" s="10" t="s">
        <v>67</v>
      </c>
      <c r="I12" s="15">
        <f t="shared" si="1"/>
        <v>79.06</v>
      </c>
      <c r="J12" s="16">
        <v>2</v>
      </c>
      <c r="K12" s="17" t="s">
        <v>20</v>
      </c>
    </row>
    <row r="13" spans="1:11">
      <c r="A13" s="9" t="s">
        <v>68</v>
      </c>
      <c r="B13" s="10" t="s">
        <v>57</v>
      </c>
      <c r="C13" s="10" t="s">
        <v>58</v>
      </c>
      <c r="D13" s="10" t="s">
        <v>15</v>
      </c>
      <c r="E13" s="10" t="s">
        <v>69</v>
      </c>
      <c r="F13" s="10" t="s">
        <v>70</v>
      </c>
      <c r="G13" s="10" t="s">
        <v>71</v>
      </c>
      <c r="H13" s="10" t="s">
        <v>72</v>
      </c>
      <c r="I13" s="15">
        <f t="shared" si="1"/>
        <v>76.35</v>
      </c>
      <c r="J13" s="16">
        <v>3</v>
      </c>
      <c r="K13" s="17" t="s">
        <v>30</v>
      </c>
    </row>
    <row r="14" spans="1:11">
      <c r="A14" s="9" t="s">
        <v>73</v>
      </c>
      <c r="B14" s="10" t="s">
        <v>57</v>
      </c>
      <c r="C14" s="10" t="s">
        <v>58</v>
      </c>
      <c r="D14" s="10" t="s">
        <v>15</v>
      </c>
      <c r="E14" s="10" t="s">
        <v>74</v>
      </c>
      <c r="F14" s="10" t="s">
        <v>75</v>
      </c>
      <c r="G14" s="10" t="s">
        <v>76</v>
      </c>
      <c r="H14" s="10" t="s">
        <v>77</v>
      </c>
      <c r="I14" s="15">
        <f t="shared" si="1"/>
        <v>74.66</v>
      </c>
      <c r="J14" s="16">
        <v>4</v>
      </c>
      <c r="K14" s="17" t="s">
        <v>30</v>
      </c>
    </row>
    <row r="15" spans="1:11">
      <c r="A15" s="9" t="s">
        <v>78</v>
      </c>
      <c r="B15" s="10" t="s">
        <v>57</v>
      </c>
      <c r="C15" s="10" t="s">
        <v>58</v>
      </c>
      <c r="D15" s="10" t="s">
        <v>15</v>
      </c>
      <c r="E15" s="10" t="s">
        <v>79</v>
      </c>
      <c r="F15" s="10" t="s">
        <v>80</v>
      </c>
      <c r="G15" s="10" t="s">
        <v>81</v>
      </c>
      <c r="H15" s="10" t="s">
        <v>82</v>
      </c>
      <c r="I15" s="15">
        <f t="shared" si="1"/>
        <v>74.02</v>
      </c>
      <c r="J15" s="16">
        <v>5</v>
      </c>
      <c r="K15" s="17" t="s">
        <v>30</v>
      </c>
    </row>
    <row r="16" spans="1:11">
      <c r="A16" s="9" t="s">
        <v>83</v>
      </c>
      <c r="B16" s="10" t="s">
        <v>57</v>
      </c>
      <c r="C16" s="10" t="s">
        <v>58</v>
      </c>
      <c r="D16" s="10" t="s">
        <v>15</v>
      </c>
      <c r="E16" s="10" t="s">
        <v>84</v>
      </c>
      <c r="F16" s="10" t="s">
        <v>85</v>
      </c>
      <c r="G16" s="10" t="s">
        <v>86</v>
      </c>
      <c r="H16" s="10" t="s">
        <v>87</v>
      </c>
      <c r="I16" s="15">
        <f t="shared" si="1"/>
        <v>72.1</v>
      </c>
      <c r="J16" s="16">
        <v>6</v>
      </c>
      <c r="K16" s="17" t="s">
        <v>30</v>
      </c>
    </row>
    <row r="17" spans="1:11">
      <c r="A17" s="9" t="s">
        <v>88</v>
      </c>
      <c r="B17" s="10" t="s">
        <v>57</v>
      </c>
      <c r="C17" s="10" t="s">
        <v>58</v>
      </c>
      <c r="D17" s="10" t="s">
        <v>15</v>
      </c>
      <c r="E17" s="10" t="s">
        <v>89</v>
      </c>
      <c r="F17" s="10" t="s">
        <v>90</v>
      </c>
      <c r="G17" s="10" t="s">
        <v>91</v>
      </c>
      <c r="H17" s="10" t="s">
        <v>92</v>
      </c>
      <c r="I17" s="15">
        <f t="shared" si="1"/>
        <v>64.72</v>
      </c>
      <c r="J17" s="16">
        <v>7</v>
      </c>
      <c r="K17" s="17" t="s">
        <v>30</v>
      </c>
    </row>
    <row r="18" spans="1:11">
      <c r="A18" s="9" t="s">
        <v>93</v>
      </c>
      <c r="B18" s="10" t="s">
        <v>57</v>
      </c>
      <c r="C18" s="10" t="s">
        <v>58</v>
      </c>
      <c r="D18" s="10" t="s">
        <v>15</v>
      </c>
      <c r="E18" s="10" t="s">
        <v>94</v>
      </c>
      <c r="F18" s="10" t="s">
        <v>95</v>
      </c>
      <c r="G18" s="10" t="s">
        <v>96</v>
      </c>
      <c r="H18" s="11" t="s">
        <v>45</v>
      </c>
      <c r="I18" s="15"/>
      <c r="J18" s="16"/>
      <c r="K18" s="17"/>
    </row>
    <row r="19" spans="1:11">
      <c r="A19" s="9" t="s">
        <v>97</v>
      </c>
      <c r="B19" s="10" t="s">
        <v>57</v>
      </c>
      <c r="C19" s="10" t="s">
        <v>58</v>
      </c>
      <c r="D19" s="10" t="s">
        <v>15</v>
      </c>
      <c r="E19" s="10" t="s">
        <v>98</v>
      </c>
      <c r="F19" s="10" t="s">
        <v>99</v>
      </c>
      <c r="G19" s="10" t="s">
        <v>100</v>
      </c>
      <c r="H19" s="11" t="s">
        <v>45</v>
      </c>
      <c r="I19" s="15"/>
      <c r="J19" s="16"/>
      <c r="K19" s="17"/>
    </row>
    <row r="20" spans="1:11">
      <c r="A20" s="9" t="s">
        <v>101</v>
      </c>
      <c r="B20" s="10" t="s">
        <v>57</v>
      </c>
      <c r="C20" s="10" t="s">
        <v>58</v>
      </c>
      <c r="D20" s="10" t="s">
        <v>15</v>
      </c>
      <c r="E20" s="10" t="s">
        <v>102</v>
      </c>
      <c r="F20" s="10" t="s">
        <v>103</v>
      </c>
      <c r="G20" s="10" t="s">
        <v>104</v>
      </c>
      <c r="H20" s="11" t="s">
        <v>45</v>
      </c>
      <c r="I20" s="15"/>
      <c r="J20" s="16"/>
      <c r="K20" s="17"/>
    </row>
    <row r="21" spans="1:11">
      <c r="A21" s="9" t="s">
        <v>105</v>
      </c>
      <c r="B21" s="10" t="s">
        <v>106</v>
      </c>
      <c r="C21" s="10" t="s">
        <v>107</v>
      </c>
      <c r="D21" s="10" t="s">
        <v>15</v>
      </c>
      <c r="E21" s="10" t="s">
        <v>108</v>
      </c>
      <c r="F21" s="10" t="s">
        <v>109</v>
      </c>
      <c r="G21" s="10" t="s">
        <v>110</v>
      </c>
      <c r="H21" s="11" t="s">
        <v>45</v>
      </c>
      <c r="I21" s="15"/>
      <c r="J21" s="16"/>
      <c r="K21" s="17"/>
    </row>
    <row r="22" spans="1:11">
      <c r="A22" s="9" t="s">
        <v>111</v>
      </c>
      <c r="B22" s="10" t="s">
        <v>106</v>
      </c>
      <c r="C22" s="10" t="s">
        <v>107</v>
      </c>
      <c r="D22" s="10" t="s">
        <v>15</v>
      </c>
      <c r="E22" s="10" t="s">
        <v>112</v>
      </c>
      <c r="F22" s="10" t="s">
        <v>113</v>
      </c>
      <c r="G22" s="10" t="s">
        <v>114</v>
      </c>
      <c r="H22" s="11" t="s">
        <v>45</v>
      </c>
      <c r="I22" s="15"/>
      <c r="J22" s="16"/>
      <c r="K22" s="17"/>
    </row>
    <row r="23" spans="1:11">
      <c r="A23" s="9" t="s">
        <v>115</v>
      </c>
      <c r="B23" s="10" t="s">
        <v>116</v>
      </c>
      <c r="C23" s="10" t="s">
        <v>117</v>
      </c>
      <c r="D23" s="10" t="s">
        <v>15</v>
      </c>
      <c r="E23" s="10" t="s">
        <v>118</v>
      </c>
      <c r="F23" s="10" t="s">
        <v>119</v>
      </c>
      <c r="G23" s="10" t="s">
        <v>120</v>
      </c>
      <c r="H23" s="10" t="s">
        <v>121</v>
      </c>
      <c r="I23" s="15">
        <f t="shared" ref="I23:I30" si="2">ROUND(G23*30%+H23*70%,2)</f>
        <v>82.49</v>
      </c>
      <c r="J23" s="16">
        <v>1</v>
      </c>
      <c r="K23" s="17" t="s">
        <v>20</v>
      </c>
    </row>
    <row r="24" spans="1:11">
      <c r="A24" s="9" t="s">
        <v>122</v>
      </c>
      <c r="B24" s="10" t="s">
        <v>116</v>
      </c>
      <c r="C24" s="10" t="s">
        <v>117</v>
      </c>
      <c r="D24" s="10" t="s">
        <v>15</v>
      </c>
      <c r="E24" s="10" t="s">
        <v>123</v>
      </c>
      <c r="F24" s="10" t="s">
        <v>124</v>
      </c>
      <c r="G24" s="10" t="s">
        <v>125</v>
      </c>
      <c r="H24" s="10" t="s">
        <v>126</v>
      </c>
      <c r="I24" s="15">
        <f t="shared" si="2"/>
        <v>78.96</v>
      </c>
      <c r="J24" s="16">
        <v>2</v>
      </c>
      <c r="K24" s="17" t="s">
        <v>20</v>
      </c>
    </row>
    <row r="25" spans="1:11">
      <c r="A25" s="9" t="s">
        <v>127</v>
      </c>
      <c r="B25" s="10" t="s">
        <v>116</v>
      </c>
      <c r="C25" s="10" t="s">
        <v>117</v>
      </c>
      <c r="D25" s="10" t="s">
        <v>15</v>
      </c>
      <c r="E25" s="10" t="s">
        <v>128</v>
      </c>
      <c r="F25" s="10" t="s">
        <v>129</v>
      </c>
      <c r="G25" s="10" t="s">
        <v>130</v>
      </c>
      <c r="H25" s="10" t="s">
        <v>131</v>
      </c>
      <c r="I25" s="15">
        <f t="shared" si="2"/>
        <v>67.8</v>
      </c>
      <c r="J25" s="16">
        <v>3</v>
      </c>
      <c r="K25" s="17" t="s">
        <v>30</v>
      </c>
    </row>
    <row r="26" spans="1:11">
      <c r="A26" s="9" t="s">
        <v>132</v>
      </c>
      <c r="B26" s="10" t="s">
        <v>116</v>
      </c>
      <c r="C26" s="10" t="s">
        <v>117</v>
      </c>
      <c r="D26" s="10" t="s">
        <v>15</v>
      </c>
      <c r="E26" s="10" t="s">
        <v>133</v>
      </c>
      <c r="F26" s="10" t="s">
        <v>134</v>
      </c>
      <c r="G26" s="10" t="s">
        <v>135</v>
      </c>
      <c r="H26" s="10" t="s">
        <v>136</v>
      </c>
      <c r="I26" s="15">
        <f t="shared" si="2"/>
        <v>61.61</v>
      </c>
      <c r="J26" s="16">
        <v>4</v>
      </c>
      <c r="K26" s="17" t="s">
        <v>30</v>
      </c>
    </row>
    <row r="27" spans="1:11">
      <c r="A27" s="9" t="s">
        <v>137</v>
      </c>
      <c r="B27" s="10" t="s">
        <v>116</v>
      </c>
      <c r="C27" s="10" t="s">
        <v>117</v>
      </c>
      <c r="D27" s="10" t="s">
        <v>15</v>
      </c>
      <c r="E27" s="10" t="s">
        <v>138</v>
      </c>
      <c r="F27" s="10" t="s">
        <v>139</v>
      </c>
      <c r="G27" s="10" t="s">
        <v>140</v>
      </c>
      <c r="H27" s="10" t="s">
        <v>141</v>
      </c>
      <c r="I27" s="15">
        <f t="shared" si="2"/>
        <v>60.7</v>
      </c>
      <c r="J27" s="16">
        <v>5</v>
      </c>
      <c r="K27" s="17" t="s">
        <v>30</v>
      </c>
    </row>
    <row r="28" spans="1:11">
      <c r="A28" s="9" t="s">
        <v>142</v>
      </c>
      <c r="B28" s="10" t="s">
        <v>116</v>
      </c>
      <c r="C28" s="10" t="s">
        <v>117</v>
      </c>
      <c r="D28" s="10" t="s">
        <v>15</v>
      </c>
      <c r="E28" s="10" t="s">
        <v>143</v>
      </c>
      <c r="F28" s="10" t="s">
        <v>144</v>
      </c>
      <c r="G28" s="10" t="s">
        <v>145</v>
      </c>
      <c r="H28" s="10" t="s">
        <v>146</v>
      </c>
      <c r="I28" s="15">
        <f t="shared" si="2"/>
        <v>54.54</v>
      </c>
      <c r="J28" s="16">
        <v>6</v>
      </c>
      <c r="K28" s="17" t="s">
        <v>30</v>
      </c>
    </row>
    <row r="29" spans="1:11">
      <c r="A29" s="9" t="s">
        <v>147</v>
      </c>
      <c r="B29" s="10" t="s">
        <v>116</v>
      </c>
      <c r="C29" s="10" t="s">
        <v>117</v>
      </c>
      <c r="D29" s="10" t="s">
        <v>15</v>
      </c>
      <c r="E29" s="10" t="s">
        <v>148</v>
      </c>
      <c r="F29" s="10" t="s">
        <v>149</v>
      </c>
      <c r="G29" s="10" t="s">
        <v>150</v>
      </c>
      <c r="H29" s="10" t="s">
        <v>151</v>
      </c>
      <c r="I29" s="15">
        <f t="shared" si="2"/>
        <v>49.49</v>
      </c>
      <c r="J29" s="16">
        <v>7</v>
      </c>
      <c r="K29" s="17" t="s">
        <v>30</v>
      </c>
    </row>
    <row r="30" spans="1:11">
      <c r="A30" s="9" t="s">
        <v>152</v>
      </c>
      <c r="B30" s="10" t="s">
        <v>116</v>
      </c>
      <c r="C30" s="10" t="s">
        <v>117</v>
      </c>
      <c r="D30" s="10" t="s">
        <v>15</v>
      </c>
      <c r="E30" s="10" t="s">
        <v>153</v>
      </c>
      <c r="F30" s="10" t="s">
        <v>154</v>
      </c>
      <c r="G30" s="10" t="s">
        <v>155</v>
      </c>
      <c r="H30" s="10" t="s">
        <v>156</v>
      </c>
      <c r="I30" s="15">
        <f t="shared" si="2"/>
        <v>34.12</v>
      </c>
      <c r="J30" s="16">
        <v>8</v>
      </c>
      <c r="K30" s="17" t="s">
        <v>30</v>
      </c>
    </row>
    <row r="31" spans="1:11">
      <c r="A31" s="9" t="s">
        <v>157</v>
      </c>
      <c r="B31" s="10" t="s">
        <v>116</v>
      </c>
      <c r="C31" s="10" t="s">
        <v>117</v>
      </c>
      <c r="D31" s="10" t="s">
        <v>15</v>
      </c>
      <c r="E31" s="10" t="s">
        <v>158</v>
      </c>
      <c r="F31" s="10" t="s">
        <v>159</v>
      </c>
      <c r="G31" s="10" t="s">
        <v>160</v>
      </c>
      <c r="H31" s="11" t="s">
        <v>45</v>
      </c>
      <c r="I31" s="15"/>
      <c r="J31" s="16"/>
      <c r="K31" s="17"/>
    </row>
    <row r="32" spans="1:11">
      <c r="A32" s="9" t="s">
        <v>161</v>
      </c>
      <c r="B32" s="10" t="s">
        <v>116</v>
      </c>
      <c r="C32" s="10" t="s">
        <v>117</v>
      </c>
      <c r="D32" s="10" t="s">
        <v>15</v>
      </c>
      <c r="E32" s="10" t="s">
        <v>162</v>
      </c>
      <c r="F32" s="10" t="s">
        <v>163</v>
      </c>
      <c r="G32" s="10" t="s">
        <v>164</v>
      </c>
      <c r="H32" s="11" t="s">
        <v>45</v>
      </c>
      <c r="I32" s="15"/>
      <c r="J32" s="16"/>
      <c r="K32" s="17"/>
    </row>
    <row r="33" spans="1:11">
      <c r="A33" s="9" t="s">
        <v>165</v>
      </c>
      <c r="B33" s="10" t="s">
        <v>166</v>
      </c>
      <c r="C33" s="10" t="s">
        <v>167</v>
      </c>
      <c r="D33" s="10" t="s">
        <v>15</v>
      </c>
      <c r="E33" s="10" t="s">
        <v>168</v>
      </c>
      <c r="F33" s="10" t="s">
        <v>169</v>
      </c>
      <c r="G33" s="10" t="s">
        <v>170</v>
      </c>
      <c r="H33" s="10" t="s">
        <v>67</v>
      </c>
      <c r="I33" s="15">
        <f t="shared" ref="I33:I38" si="3">ROUND(G33*30%+H33*70%,2)</f>
        <v>77.66</v>
      </c>
      <c r="J33" s="16">
        <v>1</v>
      </c>
      <c r="K33" s="17" t="s">
        <v>20</v>
      </c>
    </row>
    <row r="34" spans="1:11">
      <c r="A34" s="9" t="s">
        <v>171</v>
      </c>
      <c r="B34" s="10" t="s">
        <v>166</v>
      </c>
      <c r="C34" s="10" t="s">
        <v>167</v>
      </c>
      <c r="D34" s="10" t="s">
        <v>15</v>
      </c>
      <c r="E34" s="10" t="s">
        <v>172</v>
      </c>
      <c r="F34" s="10" t="s">
        <v>173</v>
      </c>
      <c r="G34" s="10" t="s">
        <v>174</v>
      </c>
      <c r="H34" s="10" t="s">
        <v>175</v>
      </c>
      <c r="I34" s="15">
        <f t="shared" si="3"/>
        <v>75.25</v>
      </c>
      <c r="J34" s="16">
        <v>2</v>
      </c>
      <c r="K34" s="17" t="s">
        <v>20</v>
      </c>
    </row>
    <row r="35" spans="1:11">
      <c r="A35" s="9" t="s">
        <v>176</v>
      </c>
      <c r="B35" s="10" t="s">
        <v>166</v>
      </c>
      <c r="C35" s="10" t="s">
        <v>167</v>
      </c>
      <c r="D35" s="10" t="s">
        <v>15</v>
      </c>
      <c r="E35" s="10" t="s">
        <v>177</v>
      </c>
      <c r="F35" s="10" t="s">
        <v>178</v>
      </c>
      <c r="G35" s="10" t="s">
        <v>179</v>
      </c>
      <c r="H35" s="10" t="s">
        <v>29</v>
      </c>
      <c r="I35" s="15">
        <f t="shared" si="3"/>
        <v>71.23</v>
      </c>
      <c r="J35" s="16">
        <v>3</v>
      </c>
      <c r="K35" s="17" t="s">
        <v>30</v>
      </c>
    </row>
    <row r="36" spans="1:11">
      <c r="A36" s="9" t="s">
        <v>180</v>
      </c>
      <c r="B36" s="10" t="s">
        <v>166</v>
      </c>
      <c r="C36" s="10" t="s">
        <v>167</v>
      </c>
      <c r="D36" s="10" t="s">
        <v>15</v>
      </c>
      <c r="E36" s="10" t="s">
        <v>181</v>
      </c>
      <c r="F36" s="10" t="s">
        <v>182</v>
      </c>
      <c r="G36" s="10" t="s">
        <v>183</v>
      </c>
      <c r="H36" s="10" t="s">
        <v>184</v>
      </c>
      <c r="I36" s="15">
        <f t="shared" si="3"/>
        <v>69.08</v>
      </c>
      <c r="J36" s="16">
        <v>4</v>
      </c>
      <c r="K36" s="17" t="s">
        <v>30</v>
      </c>
    </row>
    <row r="37" spans="1:11">
      <c r="A37" s="9" t="s">
        <v>185</v>
      </c>
      <c r="B37" s="10" t="s">
        <v>166</v>
      </c>
      <c r="C37" s="10" t="s">
        <v>167</v>
      </c>
      <c r="D37" s="10" t="s">
        <v>15</v>
      </c>
      <c r="E37" s="10" t="s">
        <v>186</v>
      </c>
      <c r="F37" s="10" t="s">
        <v>187</v>
      </c>
      <c r="G37" s="10" t="s">
        <v>188</v>
      </c>
      <c r="H37" s="10" t="s">
        <v>189</v>
      </c>
      <c r="I37" s="15">
        <f t="shared" si="3"/>
        <v>66.43</v>
      </c>
      <c r="J37" s="16">
        <v>5</v>
      </c>
      <c r="K37" s="17" t="s">
        <v>30</v>
      </c>
    </row>
    <row r="38" spans="1:11">
      <c r="A38" s="9" t="s">
        <v>190</v>
      </c>
      <c r="B38" s="10" t="s">
        <v>166</v>
      </c>
      <c r="C38" s="10" t="s">
        <v>167</v>
      </c>
      <c r="D38" s="10" t="s">
        <v>15</v>
      </c>
      <c r="E38" s="10" t="s">
        <v>191</v>
      </c>
      <c r="F38" s="10" t="s">
        <v>192</v>
      </c>
      <c r="G38" s="10" t="s">
        <v>193</v>
      </c>
      <c r="H38" s="10" t="s">
        <v>194</v>
      </c>
      <c r="I38" s="15">
        <f t="shared" si="3"/>
        <v>64.08</v>
      </c>
      <c r="J38" s="16">
        <v>6</v>
      </c>
      <c r="K38" s="17" t="s">
        <v>30</v>
      </c>
    </row>
    <row r="39" spans="1:11">
      <c r="A39" s="9" t="s">
        <v>195</v>
      </c>
      <c r="B39" s="10" t="s">
        <v>166</v>
      </c>
      <c r="C39" s="10" t="s">
        <v>167</v>
      </c>
      <c r="D39" s="10" t="s">
        <v>15</v>
      </c>
      <c r="E39" s="10" t="s">
        <v>196</v>
      </c>
      <c r="F39" s="10" t="s">
        <v>197</v>
      </c>
      <c r="G39" s="10" t="s">
        <v>86</v>
      </c>
      <c r="H39" s="11" t="s">
        <v>45</v>
      </c>
      <c r="I39" s="15"/>
      <c r="J39" s="16"/>
      <c r="K39" s="17"/>
    </row>
    <row r="40" spans="1:11">
      <c r="A40" s="9" t="s">
        <v>198</v>
      </c>
      <c r="B40" s="10" t="s">
        <v>199</v>
      </c>
      <c r="C40" s="10" t="s">
        <v>200</v>
      </c>
      <c r="D40" s="10" t="s">
        <v>12</v>
      </c>
      <c r="E40" s="10" t="s">
        <v>201</v>
      </c>
      <c r="F40" s="10" t="s">
        <v>202</v>
      </c>
      <c r="G40" s="10" t="s">
        <v>203</v>
      </c>
      <c r="H40" s="10" t="s">
        <v>204</v>
      </c>
      <c r="I40" s="15">
        <f t="shared" ref="I40:I44" si="4">ROUND(G40*30%+H40*70%,2)</f>
        <v>71.06</v>
      </c>
      <c r="J40" s="16">
        <v>1</v>
      </c>
      <c r="K40" s="17" t="s">
        <v>20</v>
      </c>
    </row>
    <row r="41" spans="1:11">
      <c r="A41" s="9" t="s">
        <v>205</v>
      </c>
      <c r="B41" s="10" t="s">
        <v>206</v>
      </c>
      <c r="C41" s="10" t="s">
        <v>207</v>
      </c>
      <c r="D41" s="10" t="s">
        <v>12</v>
      </c>
      <c r="E41" s="10" t="s">
        <v>208</v>
      </c>
      <c r="F41" s="10" t="s">
        <v>209</v>
      </c>
      <c r="G41" s="10" t="s">
        <v>210</v>
      </c>
      <c r="H41" s="10" t="s">
        <v>211</v>
      </c>
      <c r="I41" s="15">
        <f t="shared" si="4"/>
        <v>74.42</v>
      </c>
      <c r="J41" s="16">
        <v>1</v>
      </c>
      <c r="K41" s="17" t="s">
        <v>20</v>
      </c>
    </row>
    <row r="42" spans="1:11">
      <c r="A42" s="9" t="s">
        <v>212</v>
      </c>
      <c r="B42" s="10" t="s">
        <v>213</v>
      </c>
      <c r="C42" s="10" t="s">
        <v>214</v>
      </c>
      <c r="D42" s="10" t="s">
        <v>12</v>
      </c>
      <c r="E42" s="10" t="s">
        <v>215</v>
      </c>
      <c r="F42" s="10" t="s">
        <v>216</v>
      </c>
      <c r="G42" s="10" t="s">
        <v>217</v>
      </c>
      <c r="H42" s="10" t="s">
        <v>218</v>
      </c>
      <c r="I42" s="15">
        <f t="shared" si="4"/>
        <v>77.46</v>
      </c>
      <c r="J42" s="16">
        <v>1</v>
      </c>
      <c r="K42" s="17" t="s">
        <v>20</v>
      </c>
    </row>
    <row r="43" spans="1:11">
      <c r="A43" s="9" t="s">
        <v>219</v>
      </c>
      <c r="B43" s="10" t="s">
        <v>213</v>
      </c>
      <c r="C43" s="10" t="s">
        <v>214</v>
      </c>
      <c r="D43" s="10" t="s">
        <v>12</v>
      </c>
      <c r="E43" s="10" t="s">
        <v>220</v>
      </c>
      <c r="F43" s="10" t="s">
        <v>221</v>
      </c>
      <c r="G43" s="10" t="s">
        <v>222</v>
      </c>
      <c r="H43" s="10" t="s">
        <v>223</v>
      </c>
      <c r="I43" s="15">
        <f t="shared" si="4"/>
        <v>75.45</v>
      </c>
      <c r="J43" s="16">
        <v>2</v>
      </c>
      <c r="K43" s="17" t="s">
        <v>30</v>
      </c>
    </row>
    <row r="44" spans="1:11">
      <c r="A44" s="9" t="s">
        <v>224</v>
      </c>
      <c r="B44" s="10" t="s">
        <v>213</v>
      </c>
      <c r="C44" s="10" t="s">
        <v>214</v>
      </c>
      <c r="D44" s="10" t="s">
        <v>12</v>
      </c>
      <c r="E44" s="10" t="s">
        <v>225</v>
      </c>
      <c r="F44" s="10" t="s">
        <v>226</v>
      </c>
      <c r="G44" s="10" t="s">
        <v>227</v>
      </c>
      <c r="H44" s="10" t="s">
        <v>228</v>
      </c>
      <c r="I44" s="15">
        <f t="shared" si="4"/>
        <v>74.7</v>
      </c>
      <c r="J44" s="16">
        <v>3</v>
      </c>
      <c r="K44" s="17" t="s">
        <v>30</v>
      </c>
    </row>
    <row r="45" spans="1:11">
      <c r="A45" s="9" t="s">
        <v>229</v>
      </c>
      <c r="B45" s="10" t="s">
        <v>213</v>
      </c>
      <c r="C45" s="10" t="s">
        <v>214</v>
      </c>
      <c r="D45" s="10" t="s">
        <v>12</v>
      </c>
      <c r="E45" s="10" t="s">
        <v>230</v>
      </c>
      <c r="F45" s="10" t="s">
        <v>231</v>
      </c>
      <c r="G45" s="10" t="s">
        <v>232</v>
      </c>
      <c r="H45" s="11" t="s">
        <v>45</v>
      </c>
      <c r="I45" s="15"/>
      <c r="J45" s="16"/>
      <c r="K45" s="17"/>
    </row>
    <row r="46" spans="1:11">
      <c r="A46" s="9" t="s">
        <v>233</v>
      </c>
      <c r="B46" s="10" t="s">
        <v>213</v>
      </c>
      <c r="C46" s="10" t="s">
        <v>214</v>
      </c>
      <c r="D46" s="10" t="s">
        <v>12</v>
      </c>
      <c r="E46" s="10" t="s">
        <v>234</v>
      </c>
      <c r="F46" s="10" t="s">
        <v>235</v>
      </c>
      <c r="G46" s="10" t="s">
        <v>236</v>
      </c>
      <c r="H46" s="11" t="s">
        <v>45</v>
      </c>
      <c r="I46" s="15"/>
      <c r="J46" s="16"/>
      <c r="K46" s="17"/>
    </row>
    <row r="47" spans="1:11">
      <c r="A47" s="9" t="s">
        <v>237</v>
      </c>
      <c r="B47" s="10" t="s">
        <v>238</v>
      </c>
      <c r="C47" s="10" t="s">
        <v>239</v>
      </c>
      <c r="D47" s="10" t="s">
        <v>12</v>
      </c>
      <c r="E47" s="10" t="s">
        <v>240</v>
      </c>
      <c r="F47" s="10" t="s">
        <v>241</v>
      </c>
      <c r="G47" s="10" t="s">
        <v>242</v>
      </c>
      <c r="H47" s="10" t="s">
        <v>243</v>
      </c>
      <c r="I47" s="15">
        <f t="shared" ref="I47:I49" si="5">ROUND(G47*30%+H47*70%,2)</f>
        <v>81.85</v>
      </c>
      <c r="J47" s="16">
        <v>1</v>
      </c>
      <c r="K47" s="17" t="s">
        <v>20</v>
      </c>
    </row>
    <row r="48" spans="1:11">
      <c r="A48" s="9" t="s">
        <v>244</v>
      </c>
      <c r="B48" s="10" t="s">
        <v>238</v>
      </c>
      <c r="C48" s="10" t="s">
        <v>239</v>
      </c>
      <c r="D48" s="10" t="s">
        <v>12</v>
      </c>
      <c r="E48" s="10" t="s">
        <v>245</v>
      </c>
      <c r="F48" s="10" t="s">
        <v>246</v>
      </c>
      <c r="G48" s="10" t="s">
        <v>247</v>
      </c>
      <c r="H48" s="10" t="s">
        <v>248</v>
      </c>
      <c r="I48" s="15">
        <f t="shared" si="5"/>
        <v>71.43</v>
      </c>
      <c r="J48" s="16">
        <v>2</v>
      </c>
      <c r="K48" s="17" t="s">
        <v>30</v>
      </c>
    </row>
    <row r="49" spans="1:11">
      <c r="A49" s="9" t="s">
        <v>249</v>
      </c>
      <c r="B49" s="10" t="s">
        <v>238</v>
      </c>
      <c r="C49" s="10" t="s">
        <v>239</v>
      </c>
      <c r="D49" s="10" t="s">
        <v>12</v>
      </c>
      <c r="E49" s="10" t="s">
        <v>250</v>
      </c>
      <c r="F49" s="10" t="s">
        <v>251</v>
      </c>
      <c r="G49" s="10" t="s">
        <v>252</v>
      </c>
      <c r="H49" s="10" t="s">
        <v>253</v>
      </c>
      <c r="I49" s="15">
        <f t="shared" si="5"/>
        <v>69.68</v>
      </c>
      <c r="J49" s="16">
        <v>3</v>
      </c>
      <c r="K49" s="17" t="s">
        <v>30</v>
      </c>
    </row>
    <row r="50" spans="1:11">
      <c r="A50" s="9" t="s">
        <v>254</v>
      </c>
      <c r="B50" s="10" t="s">
        <v>238</v>
      </c>
      <c r="C50" s="10" t="s">
        <v>239</v>
      </c>
      <c r="D50" s="10" t="s">
        <v>12</v>
      </c>
      <c r="E50" s="10" t="s">
        <v>255</v>
      </c>
      <c r="F50" s="10" t="s">
        <v>256</v>
      </c>
      <c r="G50" s="10" t="s">
        <v>257</v>
      </c>
      <c r="H50" s="11" t="s">
        <v>45</v>
      </c>
      <c r="I50" s="15"/>
      <c r="J50" s="16"/>
      <c r="K50" s="17"/>
    </row>
    <row r="51" spans="1:11">
      <c r="A51" s="9" t="s">
        <v>258</v>
      </c>
      <c r="B51" s="10" t="s">
        <v>238</v>
      </c>
      <c r="C51" s="10" t="s">
        <v>239</v>
      </c>
      <c r="D51" s="10" t="s">
        <v>12</v>
      </c>
      <c r="E51" s="10" t="s">
        <v>259</v>
      </c>
      <c r="F51" s="10" t="s">
        <v>260</v>
      </c>
      <c r="G51" s="10" t="s">
        <v>261</v>
      </c>
      <c r="H51" s="11" t="s">
        <v>45</v>
      </c>
      <c r="I51" s="15"/>
      <c r="J51" s="16"/>
      <c r="K51" s="17"/>
    </row>
    <row r="52" spans="1:11">
      <c r="A52" s="9" t="s">
        <v>262</v>
      </c>
      <c r="B52" s="10" t="s">
        <v>263</v>
      </c>
      <c r="C52" s="10" t="s">
        <v>264</v>
      </c>
      <c r="D52" s="10" t="s">
        <v>12</v>
      </c>
      <c r="E52" s="10" t="s">
        <v>265</v>
      </c>
      <c r="F52" s="10" t="s">
        <v>266</v>
      </c>
      <c r="G52" s="10" t="s">
        <v>267</v>
      </c>
      <c r="H52" s="10" t="s">
        <v>268</v>
      </c>
      <c r="I52" s="15">
        <f t="shared" ref="I52:I55" si="6">ROUND(G52*30%+H52*70%,2)</f>
        <v>76.12</v>
      </c>
      <c r="J52" s="16">
        <v>1</v>
      </c>
      <c r="K52" s="17" t="s">
        <v>20</v>
      </c>
    </row>
    <row r="53" spans="1:11">
      <c r="A53" s="9" t="s">
        <v>269</v>
      </c>
      <c r="B53" s="10" t="s">
        <v>263</v>
      </c>
      <c r="C53" s="10" t="s">
        <v>264</v>
      </c>
      <c r="D53" s="10" t="s">
        <v>12</v>
      </c>
      <c r="E53" s="10" t="s">
        <v>270</v>
      </c>
      <c r="F53" s="10" t="s">
        <v>271</v>
      </c>
      <c r="G53" s="10" t="s">
        <v>130</v>
      </c>
      <c r="H53" s="10" t="s">
        <v>272</v>
      </c>
      <c r="I53" s="15">
        <f t="shared" si="6"/>
        <v>66.96</v>
      </c>
      <c r="J53" s="16">
        <v>2</v>
      </c>
      <c r="K53" s="17" t="s">
        <v>30</v>
      </c>
    </row>
    <row r="54" spans="1:11">
      <c r="A54" s="9" t="s">
        <v>273</v>
      </c>
      <c r="B54" s="10" t="s">
        <v>263</v>
      </c>
      <c r="C54" s="10" t="s">
        <v>264</v>
      </c>
      <c r="D54" s="10" t="s">
        <v>12</v>
      </c>
      <c r="E54" s="10" t="s">
        <v>274</v>
      </c>
      <c r="F54" s="10" t="s">
        <v>275</v>
      </c>
      <c r="G54" s="10" t="s">
        <v>276</v>
      </c>
      <c r="H54" s="11" t="s">
        <v>45</v>
      </c>
      <c r="I54" s="15"/>
      <c r="J54" s="16"/>
      <c r="K54" s="17"/>
    </row>
    <row r="55" spans="1:11">
      <c r="A55" s="9" t="s">
        <v>277</v>
      </c>
      <c r="B55" s="10" t="s">
        <v>278</v>
      </c>
      <c r="C55" s="10" t="s">
        <v>279</v>
      </c>
      <c r="D55" s="10" t="s">
        <v>12</v>
      </c>
      <c r="E55" s="10" t="s">
        <v>280</v>
      </c>
      <c r="F55" s="10" t="s">
        <v>281</v>
      </c>
      <c r="G55" s="10" t="s">
        <v>282</v>
      </c>
      <c r="H55" s="10" t="s">
        <v>283</v>
      </c>
      <c r="I55" s="15">
        <f t="shared" si="6"/>
        <v>68.72</v>
      </c>
      <c r="J55" s="16">
        <v>1</v>
      </c>
      <c r="K55" s="17" t="s">
        <v>20</v>
      </c>
    </row>
    <row r="56" spans="1:11">
      <c r="A56" s="9" t="s">
        <v>284</v>
      </c>
      <c r="B56" s="10" t="s">
        <v>278</v>
      </c>
      <c r="C56" s="10" t="s">
        <v>279</v>
      </c>
      <c r="D56" s="10" t="s">
        <v>12</v>
      </c>
      <c r="E56" s="10" t="s">
        <v>285</v>
      </c>
      <c r="F56" s="10" t="s">
        <v>286</v>
      </c>
      <c r="G56" s="10" t="s">
        <v>287</v>
      </c>
      <c r="H56" s="11" t="s">
        <v>45</v>
      </c>
      <c r="I56" s="15"/>
      <c r="J56" s="16"/>
      <c r="K56" s="17"/>
    </row>
    <row r="57" spans="1:11">
      <c r="A57" s="9" t="s">
        <v>288</v>
      </c>
      <c r="B57" s="10" t="s">
        <v>289</v>
      </c>
      <c r="C57" s="10" t="s">
        <v>290</v>
      </c>
      <c r="D57" s="10" t="s">
        <v>12</v>
      </c>
      <c r="E57" s="10" t="s">
        <v>291</v>
      </c>
      <c r="F57" s="10" t="s">
        <v>292</v>
      </c>
      <c r="G57" s="10" t="s">
        <v>293</v>
      </c>
      <c r="H57" s="10" t="s">
        <v>294</v>
      </c>
      <c r="I57" s="15">
        <f t="shared" ref="I57:I59" si="7">ROUND(G57*30%+H57*70%,2)</f>
        <v>70.84</v>
      </c>
      <c r="J57" s="16">
        <v>1</v>
      </c>
      <c r="K57" s="17" t="s">
        <v>20</v>
      </c>
    </row>
    <row r="58" spans="1:11">
      <c r="A58" s="9" t="s">
        <v>295</v>
      </c>
      <c r="B58" s="10" t="s">
        <v>289</v>
      </c>
      <c r="C58" s="10" t="s">
        <v>290</v>
      </c>
      <c r="D58" s="10" t="s">
        <v>12</v>
      </c>
      <c r="E58" s="10" t="s">
        <v>296</v>
      </c>
      <c r="F58" s="10" t="s">
        <v>297</v>
      </c>
      <c r="G58" s="10" t="s">
        <v>298</v>
      </c>
      <c r="H58" s="10" t="s">
        <v>299</v>
      </c>
      <c r="I58" s="15">
        <f t="shared" si="7"/>
        <v>64.13</v>
      </c>
      <c r="J58" s="16">
        <v>2</v>
      </c>
      <c r="K58" s="17" t="s">
        <v>30</v>
      </c>
    </row>
    <row r="59" spans="1:11">
      <c r="A59" s="9" t="s">
        <v>300</v>
      </c>
      <c r="B59" s="10" t="s">
        <v>289</v>
      </c>
      <c r="C59" s="10" t="s">
        <v>290</v>
      </c>
      <c r="D59" s="10" t="s">
        <v>12</v>
      </c>
      <c r="E59" s="10" t="s">
        <v>301</v>
      </c>
      <c r="F59" s="10" t="s">
        <v>302</v>
      </c>
      <c r="G59" s="10" t="s">
        <v>303</v>
      </c>
      <c r="H59" s="10" t="s">
        <v>304</v>
      </c>
      <c r="I59" s="15">
        <f t="shared" si="7"/>
        <v>63.1</v>
      </c>
      <c r="J59" s="16">
        <v>3</v>
      </c>
      <c r="K59" s="17" t="s">
        <v>30</v>
      </c>
    </row>
    <row r="60" spans="1:11">
      <c r="A60" s="9" t="s">
        <v>305</v>
      </c>
      <c r="B60" s="10" t="s">
        <v>289</v>
      </c>
      <c r="C60" s="10" t="s">
        <v>290</v>
      </c>
      <c r="D60" s="10" t="s">
        <v>12</v>
      </c>
      <c r="E60" s="10" t="s">
        <v>306</v>
      </c>
      <c r="F60" s="10" t="s">
        <v>307</v>
      </c>
      <c r="G60" s="10" t="s">
        <v>308</v>
      </c>
      <c r="H60" s="11" t="s">
        <v>45</v>
      </c>
      <c r="I60" s="15"/>
      <c r="J60" s="16"/>
      <c r="K60" s="17"/>
    </row>
    <row r="61" spans="1:11">
      <c r="A61" s="9" t="s">
        <v>309</v>
      </c>
      <c r="B61" s="10" t="s">
        <v>310</v>
      </c>
      <c r="C61" s="10" t="s">
        <v>311</v>
      </c>
      <c r="D61" s="10" t="s">
        <v>15</v>
      </c>
      <c r="E61" s="10" t="s">
        <v>312</v>
      </c>
      <c r="F61" s="10" t="s">
        <v>313</v>
      </c>
      <c r="G61" s="10" t="s">
        <v>314</v>
      </c>
      <c r="H61" s="10" t="s">
        <v>62</v>
      </c>
      <c r="I61" s="15">
        <f t="shared" ref="I61:I64" si="8">ROUND(G61*30%+H61*70%,2)</f>
        <v>78.72</v>
      </c>
      <c r="J61" s="16">
        <v>1</v>
      </c>
      <c r="K61" s="17" t="s">
        <v>20</v>
      </c>
    </row>
    <row r="62" spans="1:11">
      <c r="A62" s="9" t="s">
        <v>315</v>
      </c>
      <c r="B62" s="10" t="s">
        <v>310</v>
      </c>
      <c r="C62" s="10" t="s">
        <v>311</v>
      </c>
      <c r="D62" s="10" t="s">
        <v>15</v>
      </c>
      <c r="E62" s="10" t="s">
        <v>316</v>
      </c>
      <c r="F62" s="10" t="s">
        <v>317</v>
      </c>
      <c r="G62" s="10" t="s">
        <v>318</v>
      </c>
      <c r="H62" s="10" t="s">
        <v>319</v>
      </c>
      <c r="I62" s="15">
        <f t="shared" si="8"/>
        <v>77.55</v>
      </c>
      <c r="J62" s="16">
        <v>2</v>
      </c>
      <c r="K62" s="17" t="s">
        <v>20</v>
      </c>
    </row>
    <row r="63" spans="1:11">
      <c r="A63" s="9" t="s">
        <v>320</v>
      </c>
      <c r="B63" s="10" t="s">
        <v>310</v>
      </c>
      <c r="C63" s="10" t="s">
        <v>311</v>
      </c>
      <c r="D63" s="10" t="s">
        <v>15</v>
      </c>
      <c r="E63" s="10" t="s">
        <v>321</v>
      </c>
      <c r="F63" s="10" t="s">
        <v>322</v>
      </c>
      <c r="G63" s="10" t="s">
        <v>61</v>
      </c>
      <c r="H63" s="10" t="s">
        <v>323</v>
      </c>
      <c r="I63" s="15">
        <f t="shared" si="8"/>
        <v>71.77</v>
      </c>
      <c r="J63" s="16">
        <v>3</v>
      </c>
      <c r="K63" s="17" t="s">
        <v>30</v>
      </c>
    </row>
    <row r="64" spans="1:11">
      <c r="A64" s="9" t="s">
        <v>324</v>
      </c>
      <c r="B64" s="10" t="s">
        <v>310</v>
      </c>
      <c r="C64" s="10" t="s">
        <v>311</v>
      </c>
      <c r="D64" s="10" t="s">
        <v>15</v>
      </c>
      <c r="E64" s="10" t="s">
        <v>325</v>
      </c>
      <c r="F64" s="10" t="s">
        <v>326</v>
      </c>
      <c r="G64" s="10" t="s">
        <v>327</v>
      </c>
      <c r="H64" s="10" t="s">
        <v>328</v>
      </c>
      <c r="I64" s="15">
        <f t="shared" si="8"/>
        <v>18.66</v>
      </c>
      <c r="J64" s="16">
        <v>4</v>
      </c>
      <c r="K64" s="17"/>
    </row>
    <row r="65" spans="1:11">
      <c r="A65" s="9" t="s">
        <v>329</v>
      </c>
      <c r="B65" s="10" t="s">
        <v>310</v>
      </c>
      <c r="C65" s="10" t="s">
        <v>311</v>
      </c>
      <c r="D65" s="10" t="s">
        <v>15</v>
      </c>
      <c r="E65" s="10" t="s">
        <v>330</v>
      </c>
      <c r="F65" s="10" t="s">
        <v>331</v>
      </c>
      <c r="G65" s="10" t="s">
        <v>332</v>
      </c>
      <c r="H65" s="11" t="s">
        <v>45</v>
      </c>
      <c r="I65" s="15"/>
      <c r="J65" s="16"/>
      <c r="K65" s="17"/>
    </row>
    <row r="66" spans="1:11">
      <c r="A66" s="9" t="s">
        <v>333</v>
      </c>
      <c r="B66" s="10" t="s">
        <v>310</v>
      </c>
      <c r="C66" s="10" t="s">
        <v>311</v>
      </c>
      <c r="D66" s="10" t="s">
        <v>15</v>
      </c>
      <c r="E66" s="10" t="s">
        <v>334</v>
      </c>
      <c r="F66" s="10" t="s">
        <v>335</v>
      </c>
      <c r="G66" s="10" t="s">
        <v>336</v>
      </c>
      <c r="H66" s="11" t="s">
        <v>45</v>
      </c>
      <c r="I66" s="15"/>
      <c r="J66" s="16"/>
      <c r="K66" s="17"/>
    </row>
    <row r="67" spans="1:11">
      <c r="A67" s="9" t="s">
        <v>337</v>
      </c>
      <c r="B67" s="10" t="s">
        <v>310</v>
      </c>
      <c r="C67" s="10" t="s">
        <v>311</v>
      </c>
      <c r="D67" s="10" t="s">
        <v>15</v>
      </c>
      <c r="E67" s="10" t="s">
        <v>338</v>
      </c>
      <c r="F67" s="10" t="s">
        <v>339</v>
      </c>
      <c r="G67" s="10" t="s">
        <v>340</v>
      </c>
      <c r="H67" s="11" t="s">
        <v>45</v>
      </c>
      <c r="I67" s="15"/>
      <c r="J67" s="16"/>
      <c r="K67" s="17"/>
    </row>
    <row r="68" spans="1:11">
      <c r="A68" s="9" t="s">
        <v>341</v>
      </c>
      <c r="B68" s="10" t="s">
        <v>310</v>
      </c>
      <c r="C68" s="10" t="s">
        <v>311</v>
      </c>
      <c r="D68" s="10" t="s">
        <v>15</v>
      </c>
      <c r="E68" s="10" t="s">
        <v>342</v>
      </c>
      <c r="F68" s="10" t="s">
        <v>343</v>
      </c>
      <c r="G68" s="10" t="s">
        <v>308</v>
      </c>
      <c r="H68" s="11" t="s">
        <v>45</v>
      </c>
      <c r="I68" s="15"/>
      <c r="J68" s="16"/>
      <c r="K68" s="17"/>
    </row>
    <row r="69" spans="1:11">
      <c r="A69" s="9" t="s">
        <v>344</v>
      </c>
      <c r="B69" s="10" t="s">
        <v>310</v>
      </c>
      <c r="C69" s="10" t="s">
        <v>311</v>
      </c>
      <c r="D69" s="10" t="s">
        <v>15</v>
      </c>
      <c r="E69" s="10" t="s">
        <v>345</v>
      </c>
      <c r="F69" s="10" t="s">
        <v>346</v>
      </c>
      <c r="G69" s="10" t="s">
        <v>347</v>
      </c>
      <c r="H69" s="11" t="s">
        <v>45</v>
      </c>
      <c r="I69" s="15"/>
      <c r="J69" s="16"/>
      <c r="K69" s="17"/>
    </row>
    <row r="70" spans="1:11">
      <c r="A70" s="9" t="s">
        <v>348</v>
      </c>
      <c r="B70" s="10" t="s">
        <v>349</v>
      </c>
      <c r="C70" s="10" t="s">
        <v>350</v>
      </c>
      <c r="D70" s="10" t="s">
        <v>15</v>
      </c>
      <c r="E70" s="10" t="s">
        <v>351</v>
      </c>
      <c r="F70" s="10" t="s">
        <v>352</v>
      </c>
      <c r="G70" s="10" t="s">
        <v>353</v>
      </c>
      <c r="H70" s="10" t="s">
        <v>354</v>
      </c>
      <c r="I70" s="15">
        <f t="shared" ref="I70:I76" si="9">ROUND(G70*30%+H70*70%,2)</f>
        <v>65.63</v>
      </c>
      <c r="J70" s="16">
        <v>1</v>
      </c>
      <c r="K70" s="17" t="s">
        <v>20</v>
      </c>
    </row>
    <row r="71" spans="1:11">
      <c r="A71" s="9" t="s">
        <v>355</v>
      </c>
      <c r="B71" s="10" t="s">
        <v>349</v>
      </c>
      <c r="C71" s="10" t="s">
        <v>350</v>
      </c>
      <c r="D71" s="10" t="s">
        <v>15</v>
      </c>
      <c r="E71" s="10" t="s">
        <v>356</v>
      </c>
      <c r="F71" s="10" t="s">
        <v>357</v>
      </c>
      <c r="G71" s="10" t="s">
        <v>358</v>
      </c>
      <c r="H71" s="11" t="s">
        <v>45</v>
      </c>
      <c r="I71" s="15"/>
      <c r="J71" s="16"/>
      <c r="K71" s="17"/>
    </row>
    <row r="72" spans="1:11">
      <c r="A72" s="9" t="s">
        <v>359</v>
      </c>
      <c r="B72" s="10" t="s">
        <v>360</v>
      </c>
      <c r="C72" s="10" t="s">
        <v>361</v>
      </c>
      <c r="D72" s="10" t="s">
        <v>15</v>
      </c>
      <c r="E72" s="10" t="s">
        <v>362</v>
      </c>
      <c r="F72" s="10" t="s">
        <v>363</v>
      </c>
      <c r="G72" s="10" t="s">
        <v>364</v>
      </c>
      <c r="H72" s="10" t="s">
        <v>268</v>
      </c>
      <c r="I72" s="15">
        <f t="shared" si="9"/>
        <v>79.45</v>
      </c>
      <c r="J72" s="16">
        <v>1</v>
      </c>
      <c r="K72" s="17" t="s">
        <v>20</v>
      </c>
    </row>
    <row r="73" spans="1:11">
      <c r="A73" s="9" t="s">
        <v>365</v>
      </c>
      <c r="B73" s="10" t="s">
        <v>360</v>
      </c>
      <c r="C73" s="10" t="s">
        <v>361</v>
      </c>
      <c r="D73" s="10" t="s">
        <v>15</v>
      </c>
      <c r="E73" s="10" t="s">
        <v>366</v>
      </c>
      <c r="F73" s="10" t="s">
        <v>367</v>
      </c>
      <c r="G73" s="10" t="s">
        <v>368</v>
      </c>
      <c r="H73" s="10" t="s">
        <v>369</v>
      </c>
      <c r="I73" s="15">
        <f t="shared" si="9"/>
        <v>76.47</v>
      </c>
      <c r="J73" s="16">
        <v>2</v>
      </c>
      <c r="K73" s="17" t="s">
        <v>20</v>
      </c>
    </row>
    <row r="74" spans="1:11">
      <c r="A74" s="9" t="s">
        <v>370</v>
      </c>
      <c r="B74" s="10" t="s">
        <v>360</v>
      </c>
      <c r="C74" s="10" t="s">
        <v>361</v>
      </c>
      <c r="D74" s="10" t="s">
        <v>15</v>
      </c>
      <c r="E74" s="10" t="s">
        <v>371</v>
      </c>
      <c r="F74" s="10" t="s">
        <v>372</v>
      </c>
      <c r="G74" s="10" t="s">
        <v>373</v>
      </c>
      <c r="H74" s="10" t="s">
        <v>374</v>
      </c>
      <c r="I74" s="15">
        <f t="shared" si="9"/>
        <v>72.72</v>
      </c>
      <c r="J74" s="16">
        <v>3</v>
      </c>
      <c r="K74" s="17" t="s">
        <v>30</v>
      </c>
    </row>
    <row r="75" spans="1:11">
      <c r="A75" s="9" t="s">
        <v>375</v>
      </c>
      <c r="B75" s="10" t="s">
        <v>360</v>
      </c>
      <c r="C75" s="10" t="s">
        <v>361</v>
      </c>
      <c r="D75" s="10" t="s">
        <v>15</v>
      </c>
      <c r="E75" s="10" t="s">
        <v>376</v>
      </c>
      <c r="F75" s="10" t="s">
        <v>377</v>
      </c>
      <c r="G75" s="10" t="s">
        <v>378</v>
      </c>
      <c r="H75" s="10" t="s">
        <v>379</v>
      </c>
      <c r="I75" s="15">
        <f t="shared" si="9"/>
        <v>72.32</v>
      </c>
      <c r="J75" s="16">
        <v>4</v>
      </c>
      <c r="K75" s="17" t="s">
        <v>30</v>
      </c>
    </row>
    <row r="76" spans="1:11">
      <c r="A76" s="9" t="s">
        <v>380</v>
      </c>
      <c r="B76" s="10" t="s">
        <v>360</v>
      </c>
      <c r="C76" s="10" t="s">
        <v>361</v>
      </c>
      <c r="D76" s="10" t="s">
        <v>15</v>
      </c>
      <c r="E76" s="10" t="s">
        <v>381</v>
      </c>
      <c r="F76" s="10" t="s">
        <v>382</v>
      </c>
      <c r="G76" s="10" t="s">
        <v>383</v>
      </c>
      <c r="H76" s="10" t="s">
        <v>384</v>
      </c>
      <c r="I76" s="15">
        <f t="shared" si="9"/>
        <v>70.2</v>
      </c>
      <c r="J76" s="16">
        <v>5</v>
      </c>
      <c r="K76" s="17" t="s">
        <v>30</v>
      </c>
    </row>
    <row r="77" spans="1:11">
      <c r="A77" s="9" t="s">
        <v>385</v>
      </c>
      <c r="B77" s="10" t="s">
        <v>360</v>
      </c>
      <c r="C77" s="10" t="s">
        <v>361</v>
      </c>
      <c r="D77" s="10" t="s">
        <v>15</v>
      </c>
      <c r="E77" s="10" t="s">
        <v>386</v>
      </c>
      <c r="F77" s="10" t="s">
        <v>387</v>
      </c>
      <c r="G77" s="10" t="s">
        <v>388</v>
      </c>
      <c r="H77" s="11" t="s">
        <v>45</v>
      </c>
      <c r="I77" s="15"/>
      <c r="J77" s="16"/>
      <c r="K77" s="17"/>
    </row>
    <row r="78" spans="1:11">
      <c r="A78" s="9" t="s">
        <v>389</v>
      </c>
      <c r="B78" s="10" t="s">
        <v>360</v>
      </c>
      <c r="C78" s="10" t="s">
        <v>361</v>
      </c>
      <c r="D78" s="10" t="s">
        <v>15</v>
      </c>
      <c r="E78" s="10" t="s">
        <v>390</v>
      </c>
      <c r="F78" s="10" t="s">
        <v>391</v>
      </c>
      <c r="G78" s="10" t="s">
        <v>392</v>
      </c>
      <c r="H78" s="11" t="s">
        <v>45</v>
      </c>
      <c r="I78" s="15"/>
      <c r="J78" s="16"/>
      <c r="K78" s="17"/>
    </row>
    <row r="79" spans="1:11">
      <c r="A79" s="9" t="s">
        <v>393</v>
      </c>
      <c r="B79" s="10" t="s">
        <v>360</v>
      </c>
      <c r="C79" s="10" t="s">
        <v>361</v>
      </c>
      <c r="D79" s="10" t="s">
        <v>15</v>
      </c>
      <c r="E79" s="10" t="s">
        <v>394</v>
      </c>
      <c r="F79" s="10" t="s">
        <v>395</v>
      </c>
      <c r="G79" s="10" t="s">
        <v>71</v>
      </c>
      <c r="H79" s="11" t="s">
        <v>45</v>
      </c>
      <c r="I79" s="15"/>
      <c r="J79" s="16"/>
      <c r="K79" s="17"/>
    </row>
    <row r="80" spans="1:11">
      <c r="A80" s="9" t="s">
        <v>396</v>
      </c>
      <c r="B80" s="10" t="s">
        <v>360</v>
      </c>
      <c r="C80" s="10" t="s">
        <v>361</v>
      </c>
      <c r="D80" s="10" t="s">
        <v>15</v>
      </c>
      <c r="E80" s="10" t="s">
        <v>397</v>
      </c>
      <c r="F80" s="10" t="s">
        <v>398</v>
      </c>
      <c r="G80" s="10" t="s">
        <v>61</v>
      </c>
      <c r="H80" s="11" t="s">
        <v>45</v>
      </c>
      <c r="I80" s="15"/>
      <c r="J80" s="16"/>
      <c r="K80" s="17"/>
    </row>
    <row r="81" spans="1:11">
      <c r="A81" s="9" t="s">
        <v>399</v>
      </c>
      <c r="B81" s="10" t="s">
        <v>360</v>
      </c>
      <c r="C81" s="10" t="s">
        <v>361</v>
      </c>
      <c r="D81" s="10" t="s">
        <v>15</v>
      </c>
      <c r="E81" s="10" t="s">
        <v>400</v>
      </c>
      <c r="F81" s="10" t="s">
        <v>401</v>
      </c>
      <c r="G81" s="10" t="s">
        <v>402</v>
      </c>
      <c r="H81" s="11" t="s">
        <v>45</v>
      </c>
      <c r="I81" s="15"/>
      <c r="J81" s="16"/>
      <c r="K81" s="17"/>
    </row>
    <row r="82" spans="1:11">
      <c r="A82" s="9" t="s">
        <v>403</v>
      </c>
      <c r="B82" s="10" t="s">
        <v>404</v>
      </c>
      <c r="C82" s="10" t="s">
        <v>405</v>
      </c>
      <c r="D82" s="10" t="s">
        <v>15</v>
      </c>
      <c r="E82" s="10" t="s">
        <v>406</v>
      </c>
      <c r="F82" s="10" t="s">
        <v>407</v>
      </c>
      <c r="G82" s="10" t="s">
        <v>408</v>
      </c>
      <c r="H82" s="11" t="s">
        <v>45</v>
      </c>
      <c r="I82" s="15"/>
      <c r="J82" s="16"/>
      <c r="K82" s="17"/>
    </row>
    <row r="83" spans="1:11">
      <c r="A83" s="9" t="s">
        <v>409</v>
      </c>
      <c r="B83" s="10" t="s">
        <v>404</v>
      </c>
      <c r="C83" s="10" t="s">
        <v>405</v>
      </c>
      <c r="D83" s="10" t="s">
        <v>15</v>
      </c>
      <c r="E83" s="10" t="s">
        <v>410</v>
      </c>
      <c r="F83" s="10" t="s">
        <v>411</v>
      </c>
      <c r="G83" s="10" t="s">
        <v>412</v>
      </c>
      <c r="H83" s="11" t="s">
        <v>45</v>
      </c>
      <c r="I83" s="15"/>
      <c r="J83" s="16"/>
      <c r="K83" s="17"/>
    </row>
    <row r="84" spans="1:11">
      <c r="A84" s="9" t="s">
        <v>413</v>
      </c>
      <c r="B84" s="10" t="s">
        <v>404</v>
      </c>
      <c r="C84" s="10" t="s">
        <v>405</v>
      </c>
      <c r="D84" s="10" t="s">
        <v>15</v>
      </c>
      <c r="E84" s="10" t="s">
        <v>414</v>
      </c>
      <c r="F84" s="10" t="s">
        <v>415</v>
      </c>
      <c r="G84" s="10" t="s">
        <v>416</v>
      </c>
      <c r="H84" s="11" t="s">
        <v>45</v>
      </c>
      <c r="I84" s="15"/>
      <c r="J84" s="16"/>
      <c r="K84" s="17"/>
    </row>
    <row r="85" spans="1:11">
      <c r="A85" s="9" t="s">
        <v>417</v>
      </c>
      <c r="B85" s="10" t="s">
        <v>418</v>
      </c>
      <c r="C85" s="10" t="s">
        <v>419</v>
      </c>
      <c r="D85" s="10" t="s">
        <v>12</v>
      </c>
      <c r="E85" s="10" t="s">
        <v>420</v>
      </c>
      <c r="F85" s="10" t="s">
        <v>421</v>
      </c>
      <c r="G85" s="10" t="s">
        <v>257</v>
      </c>
      <c r="H85" s="10" t="s">
        <v>422</v>
      </c>
      <c r="I85" s="15">
        <f t="shared" ref="I85:I87" si="10">ROUND(G85*30%+H85*70%,2)</f>
        <v>76.18</v>
      </c>
      <c r="J85" s="16">
        <v>1</v>
      </c>
      <c r="K85" s="17" t="s">
        <v>20</v>
      </c>
    </row>
    <row r="86" spans="1:11">
      <c r="A86" s="9" t="s">
        <v>423</v>
      </c>
      <c r="B86" s="10" t="s">
        <v>418</v>
      </c>
      <c r="C86" s="10" t="s">
        <v>419</v>
      </c>
      <c r="D86" s="10" t="s">
        <v>12</v>
      </c>
      <c r="E86" s="10" t="s">
        <v>424</v>
      </c>
      <c r="F86" s="10" t="s">
        <v>425</v>
      </c>
      <c r="G86" s="10" t="s">
        <v>426</v>
      </c>
      <c r="H86" s="10" t="s">
        <v>194</v>
      </c>
      <c r="I86" s="15">
        <f t="shared" si="10"/>
        <v>67.7</v>
      </c>
      <c r="J86" s="16">
        <v>2</v>
      </c>
      <c r="K86" s="17" t="s">
        <v>30</v>
      </c>
    </row>
    <row r="87" spans="1:11">
      <c r="A87" s="9" t="s">
        <v>427</v>
      </c>
      <c r="B87" s="10" t="s">
        <v>418</v>
      </c>
      <c r="C87" s="10" t="s">
        <v>419</v>
      </c>
      <c r="D87" s="10" t="s">
        <v>12</v>
      </c>
      <c r="E87" s="10" t="s">
        <v>428</v>
      </c>
      <c r="F87" s="10" t="s">
        <v>429</v>
      </c>
      <c r="G87" s="10" t="s">
        <v>383</v>
      </c>
      <c r="H87" s="10" t="s">
        <v>430</v>
      </c>
      <c r="I87" s="15">
        <f t="shared" si="10"/>
        <v>63.2</v>
      </c>
      <c r="J87" s="16">
        <v>3</v>
      </c>
      <c r="K87" s="17" t="s">
        <v>30</v>
      </c>
    </row>
    <row r="88" spans="1:11">
      <c r="A88" s="9" t="s">
        <v>431</v>
      </c>
      <c r="B88" s="10" t="s">
        <v>418</v>
      </c>
      <c r="C88" s="10" t="s">
        <v>419</v>
      </c>
      <c r="D88" s="10" t="s">
        <v>12</v>
      </c>
      <c r="E88" s="10" t="s">
        <v>432</v>
      </c>
      <c r="F88" s="10" t="s">
        <v>433</v>
      </c>
      <c r="G88" s="10" t="s">
        <v>434</v>
      </c>
      <c r="H88" s="11" t="s">
        <v>45</v>
      </c>
      <c r="I88" s="15"/>
      <c r="J88" s="16"/>
      <c r="K88" s="17"/>
    </row>
    <row r="89" spans="1:11">
      <c r="A89" s="9" t="s">
        <v>435</v>
      </c>
      <c r="B89" s="10" t="s">
        <v>418</v>
      </c>
      <c r="C89" s="10" t="s">
        <v>419</v>
      </c>
      <c r="D89" s="10" t="s">
        <v>12</v>
      </c>
      <c r="E89" s="10" t="s">
        <v>436</v>
      </c>
      <c r="F89" s="10" t="s">
        <v>437</v>
      </c>
      <c r="G89" s="10" t="s">
        <v>438</v>
      </c>
      <c r="H89" s="11" t="s">
        <v>45</v>
      </c>
      <c r="I89" s="15"/>
      <c r="J89" s="16"/>
      <c r="K89" s="17"/>
    </row>
    <row r="90" spans="1:11">
      <c r="A90" s="9" t="s">
        <v>439</v>
      </c>
      <c r="B90" s="10" t="s">
        <v>440</v>
      </c>
      <c r="C90" s="10" t="s">
        <v>441</v>
      </c>
      <c r="D90" s="10" t="s">
        <v>12</v>
      </c>
      <c r="E90" s="10" t="s">
        <v>442</v>
      </c>
      <c r="F90" s="10" t="s">
        <v>443</v>
      </c>
      <c r="G90" s="10" t="s">
        <v>96</v>
      </c>
      <c r="H90" s="10" t="s">
        <v>444</v>
      </c>
      <c r="I90" s="15">
        <f t="shared" ref="I90:I92" si="11">ROUND(G90*30%+H90*70%,2)</f>
        <v>76.67</v>
      </c>
      <c r="J90" s="16">
        <v>1</v>
      </c>
      <c r="K90" s="17" t="s">
        <v>20</v>
      </c>
    </row>
    <row r="91" spans="1:11">
      <c r="A91" s="9" t="s">
        <v>445</v>
      </c>
      <c r="B91" s="10" t="s">
        <v>440</v>
      </c>
      <c r="C91" s="10" t="s">
        <v>441</v>
      </c>
      <c r="D91" s="10" t="s">
        <v>12</v>
      </c>
      <c r="E91" s="10" t="s">
        <v>446</v>
      </c>
      <c r="F91" s="10" t="s">
        <v>447</v>
      </c>
      <c r="G91" s="10" t="s">
        <v>448</v>
      </c>
      <c r="H91" s="10" t="s">
        <v>449</v>
      </c>
      <c r="I91" s="15">
        <f t="shared" si="11"/>
        <v>69.19</v>
      </c>
      <c r="J91" s="16">
        <v>2</v>
      </c>
      <c r="K91" s="17" t="s">
        <v>30</v>
      </c>
    </row>
    <row r="92" spans="1:11">
      <c r="A92" s="9" t="s">
        <v>450</v>
      </c>
      <c r="B92" s="10" t="s">
        <v>440</v>
      </c>
      <c r="C92" s="10" t="s">
        <v>441</v>
      </c>
      <c r="D92" s="10" t="s">
        <v>12</v>
      </c>
      <c r="E92" s="10" t="s">
        <v>451</v>
      </c>
      <c r="F92" s="10" t="s">
        <v>452</v>
      </c>
      <c r="G92" s="10" t="s">
        <v>453</v>
      </c>
      <c r="H92" s="10" t="s">
        <v>454</v>
      </c>
      <c r="I92" s="15">
        <f t="shared" si="11"/>
        <v>63.94</v>
      </c>
      <c r="J92" s="16">
        <v>3</v>
      </c>
      <c r="K92" s="17" t="s">
        <v>30</v>
      </c>
    </row>
    <row r="93" spans="1:11">
      <c r="A93" s="9" t="s">
        <v>455</v>
      </c>
      <c r="B93" s="10" t="s">
        <v>440</v>
      </c>
      <c r="C93" s="10" t="s">
        <v>441</v>
      </c>
      <c r="D93" s="10" t="s">
        <v>12</v>
      </c>
      <c r="E93" s="10" t="s">
        <v>456</v>
      </c>
      <c r="F93" s="10" t="s">
        <v>457</v>
      </c>
      <c r="G93" s="10" t="s">
        <v>458</v>
      </c>
      <c r="H93" s="11" t="s">
        <v>45</v>
      </c>
      <c r="I93" s="15"/>
      <c r="J93" s="16"/>
      <c r="K93" s="17"/>
    </row>
    <row r="94" spans="1:11">
      <c r="A94" s="9" t="s">
        <v>459</v>
      </c>
      <c r="B94" s="10" t="s">
        <v>460</v>
      </c>
      <c r="C94" s="10" t="s">
        <v>461</v>
      </c>
      <c r="D94" s="10" t="s">
        <v>15</v>
      </c>
      <c r="E94" s="10" t="s">
        <v>462</v>
      </c>
      <c r="F94" s="10" t="s">
        <v>463</v>
      </c>
      <c r="G94" s="10" t="s">
        <v>464</v>
      </c>
      <c r="H94" s="10" t="s">
        <v>465</v>
      </c>
      <c r="I94" s="15">
        <f t="shared" ref="I94:I96" si="12">ROUND(G94*30%+H94*70%,2)</f>
        <v>65.79</v>
      </c>
      <c r="J94" s="16">
        <v>1</v>
      </c>
      <c r="K94" s="17" t="s">
        <v>20</v>
      </c>
    </row>
    <row r="95" spans="1:11">
      <c r="A95" s="9" t="s">
        <v>466</v>
      </c>
      <c r="B95" s="10" t="s">
        <v>467</v>
      </c>
      <c r="C95" s="10" t="s">
        <v>468</v>
      </c>
      <c r="D95" s="10" t="s">
        <v>15</v>
      </c>
      <c r="E95" s="10" t="s">
        <v>469</v>
      </c>
      <c r="F95" s="10" t="s">
        <v>470</v>
      </c>
      <c r="G95" s="10" t="s">
        <v>471</v>
      </c>
      <c r="H95" s="10" t="s">
        <v>126</v>
      </c>
      <c r="I95" s="15">
        <f t="shared" si="12"/>
        <v>78.39</v>
      </c>
      <c r="J95" s="16">
        <v>1</v>
      </c>
      <c r="K95" s="17" t="s">
        <v>20</v>
      </c>
    </row>
    <row r="96" spans="1:11">
      <c r="A96" s="9" t="s">
        <v>472</v>
      </c>
      <c r="B96" s="10" t="s">
        <v>467</v>
      </c>
      <c r="C96" s="10" t="s">
        <v>468</v>
      </c>
      <c r="D96" s="10" t="s">
        <v>15</v>
      </c>
      <c r="E96" s="10" t="s">
        <v>473</v>
      </c>
      <c r="F96" s="10" t="s">
        <v>474</v>
      </c>
      <c r="G96" s="10" t="s">
        <v>475</v>
      </c>
      <c r="H96" s="10" t="s">
        <v>476</v>
      </c>
      <c r="I96" s="15">
        <f t="shared" si="12"/>
        <v>73.49</v>
      </c>
      <c r="J96" s="16">
        <v>2</v>
      </c>
      <c r="K96" s="17" t="s">
        <v>20</v>
      </c>
    </row>
    <row r="97" spans="1:11">
      <c r="A97" s="9" t="s">
        <v>477</v>
      </c>
      <c r="B97" s="10" t="s">
        <v>467</v>
      </c>
      <c r="C97" s="10" t="s">
        <v>468</v>
      </c>
      <c r="D97" s="10" t="s">
        <v>15</v>
      </c>
      <c r="E97" s="10" t="s">
        <v>478</v>
      </c>
      <c r="F97" s="10" t="s">
        <v>479</v>
      </c>
      <c r="G97" s="10" t="s">
        <v>480</v>
      </c>
      <c r="H97" s="11" t="s">
        <v>45</v>
      </c>
      <c r="I97" s="15"/>
      <c r="J97" s="16"/>
      <c r="K97" s="17"/>
    </row>
    <row r="98" spans="1:11">
      <c r="A98" s="9" t="s">
        <v>481</v>
      </c>
      <c r="B98" s="10" t="s">
        <v>482</v>
      </c>
      <c r="C98" s="10" t="s">
        <v>483</v>
      </c>
      <c r="D98" s="10" t="s">
        <v>15</v>
      </c>
      <c r="E98" s="10" t="s">
        <v>484</v>
      </c>
      <c r="F98" s="10" t="s">
        <v>485</v>
      </c>
      <c r="G98" s="10" t="s">
        <v>486</v>
      </c>
      <c r="H98" s="10" t="s">
        <v>487</v>
      </c>
      <c r="I98" s="15">
        <f t="shared" ref="I98:I100" si="13">ROUND(G98*30%+H98*70%,2)</f>
        <v>74.43</v>
      </c>
      <c r="J98" s="16">
        <v>1</v>
      </c>
      <c r="K98" s="17" t="s">
        <v>20</v>
      </c>
    </row>
    <row r="99" spans="1:11">
      <c r="A99" s="9" t="s">
        <v>488</v>
      </c>
      <c r="B99" s="10" t="s">
        <v>482</v>
      </c>
      <c r="C99" s="10" t="s">
        <v>483</v>
      </c>
      <c r="D99" s="10" t="s">
        <v>15</v>
      </c>
      <c r="E99" s="10" t="s">
        <v>489</v>
      </c>
      <c r="F99" s="10" t="s">
        <v>490</v>
      </c>
      <c r="G99" s="10" t="s">
        <v>491</v>
      </c>
      <c r="H99" s="10" t="s">
        <v>492</v>
      </c>
      <c r="I99" s="15">
        <f t="shared" si="13"/>
        <v>69.49</v>
      </c>
      <c r="J99" s="16">
        <v>2</v>
      </c>
      <c r="K99" s="17" t="s">
        <v>20</v>
      </c>
    </row>
    <row r="100" spans="1:11">
      <c r="A100" s="9" t="s">
        <v>493</v>
      </c>
      <c r="B100" s="10" t="s">
        <v>482</v>
      </c>
      <c r="C100" s="10" t="s">
        <v>483</v>
      </c>
      <c r="D100" s="10" t="s">
        <v>15</v>
      </c>
      <c r="E100" s="10" t="s">
        <v>494</v>
      </c>
      <c r="F100" s="10" t="s">
        <v>495</v>
      </c>
      <c r="G100" s="10" t="s">
        <v>496</v>
      </c>
      <c r="H100" s="10" t="s">
        <v>497</v>
      </c>
      <c r="I100" s="15">
        <f t="shared" si="13"/>
        <v>62.43</v>
      </c>
      <c r="J100" s="16">
        <v>3</v>
      </c>
      <c r="K100" s="17" t="s">
        <v>30</v>
      </c>
    </row>
    <row r="101" spans="1:11">
      <c r="A101" s="9" t="s">
        <v>498</v>
      </c>
      <c r="B101" s="10" t="s">
        <v>482</v>
      </c>
      <c r="C101" s="10" t="s">
        <v>483</v>
      </c>
      <c r="D101" s="10" t="s">
        <v>15</v>
      </c>
      <c r="E101" s="10" t="s">
        <v>499</v>
      </c>
      <c r="F101" s="10" t="s">
        <v>500</v>
      </c>
      <c r="G101" s="10" t="s">
        <v>501</v>
      </c>
      <c r="H101" s="11" t="s">
        <v>45</v>
      </c>
      <c r="I101" s="15"/>
      <c r="J101" s="16"/>
      <c r="K101" s="17"/>
    </row>
    <row r="102" spans="1:11">
      <c r="A102" s="9" t="s">
        <v>502</v>
      </c>
      <c r="B102" s="10" t="s">
        <v>482</v>
      </c>
      <c r="C102" s="10" t="s">
        <v>483</v>
      </c>
      <c r="D102" s="10" t="s">
        <v>15</v>
      </c>
      <c r="E102" s="10" t="s">
        <v>503</v>
      </c>
      <c r="F102" s="10" t="s">
        <v>504</v>
      </c>
      <c r="G102" s="10" t="s">
        <v>505</v>
      </c>
      <c r="H102" s="11" t="s">
        <v>45</v>
      </c>
      <c r="I102" s="15"/>
      <c r="J102" s="16"/>
      <c r="K102" s="17"/>
    </row>
    <row r="103" spans="1:11">
      <c r="A103" s="9" t="s">
        <v>506</v>
      </c>
      <c r="B103" s="10" t="s">
        <v>507</v>
      </c>
      <c r="C103" s="10" t="s">
        <v>508</v>
      </c>
      <c r="D103" s="10" t="s">
        <v>12</v>
      </c>
      <c r="E103" s="10" t="s">
        <v>509</v>
      </c>
      <c r="F103" s="10" t="s">
        <v>510</v>
      </c>
      <c r="G103" s="10" t="s">
        <v>511</v>
      </c>
      <c r="H103" s="10" t="s">
        <v>422</v>
      </c>
      <c r="I103" s="15">
        <f t="shared" ref="I103:I109" si="14">ROUND(G103*30%+H103*70%,2)</f>
        <v>77.64</v>
      </c>
      <c r="J103" s="16">
        <v>1</v>
      </c>
      <c r="K103" s="17" t="s">
        <v>20</v>
      </c>
    </row>
    <row r="104" spans="1:11">
      <c r="A104" s="9" t="s">
        <v>512</v>
      </c>
      <c r="B104" s="10" t="s">
        <v>507</v>
      </c>
      <c r="C104" s="10" t="s">
        <v>508</v>
      </c>
      <c r="D104" s="10" t="s">
        <v>12</v>
      </c>
      <c r="E104" s="10" t="s">
        <v>513</v>
      </c>
      <c r="F104" s="10" t="s">
        <v>514</v>
      </c>
      <c r="G104" s="10" t="s">
        <v>515</v>
      </c>
      <c r="H104" s="10" t="s">
        <v>516</v>
      </c>
      <c r="I104" s="15">
        <f t="shared" si="14"/>
        <v>71.42</v>
      </c>
      <c r="J104" s="16">
        <v>2</v>
      </c>
      <c r="K104" s="17" t="s">
        <v>30</v>
      </c>
    </row>
    <row r="105" spans="1:11">
      <c r="A105" s="9" t="s">
        <v>517</v>
      </c>
      <c r="B105" s="10" t="s">
        <v>507</v>
      </c>
      <c r="C105" s="10" t="s">
        <v>508</v>
      </c>
      <c r="D105" s="10" t="s">
        <v>12</v>
      </c>
      <c r="E105" s="10" t="s">
        <v>518</v>
      </c>
      <c r="F105" s="10" t="s">
        <v>519</v>
      </c>
      <c r="G105" s="10" t="s">
        <v>520</v>
      </c>
      <c r="H105" s="11" t="s">
        <v>45</v>
      </c>
      <c r="I105" s="15"/>
      <c r="J105" s="16"/>
      <c r="K105" s="17"/>
    </row>
    <row r="106" spans="1:11">
      <c r="A106" s="9" t="s">
        <v>521</v>
      </c>
      <c r="B106" s="10" t="s">
        <v>507</v>
      </c>
      <c r="C106" s="10" t="s">
        <v>508</v>
      </c>
      <c r="D106" s="10" t="s">
        <v>12</v>
      </c>
      <c r="E106" s="10" t="s">
        <v>522</v>
      </c>
      <c r="F106" s="10" t="s">
        <v>523</v>
      </c>
      <c r="G106" s="10" t="s">
        <v>524</v>
      </c>
      <c r="H106" s="11" t="s">
        <v>45</v>
      </c>
      <c r="I106" s="15"/>
      <c r="J106" s="16"/>
      <c r="K106" s="17"/>
    </row>
    <row r="107" spans="1:11">
      <c r="A107" s="9" t="s">
        <v>525</v>
      </c>
      <c r="B107" s="10" t="s">
        <v>507</v>
      </c>
      <c r="C107" s="10" t="s">
        <v>508</v>
      </c>
      <c r="D107" s="10" t="s">
        <v>12</v>
      </c>
      <c r="E107" s="10" t="s">
        <v>526</v>
      </c>
      <c r="F107" s="10" t="s">
        <v>527</v>
      </c>
      <c r="G107" s="10" t="s">
        <v>528</v>
      </c>
      <c r="H107" s="11" t="s">
        <v>45</v>
      </c>
      <c r="I107" s="15"/>
      <c r="J107" s="16"/>
      <c r="K107" s="17"/>
    </row>
    <row r="108" spans="1:11">
      <c r="A108" s="9" t="s">
        <v>529</v>
      </c>
      <c r="B108" s="10" t="s">
        <v>530</v>
      </c>
      <c r="C108" s="10" t="s">
        <v>531</v>
      </c>
      <c r="D108" s="10" t="s">
        <v>12</v>
      </c>
      <c r="E108" s="10" t="s">
        <v>532</v>
      </c>
      <c r="F108" s="10" t="s">
        <v>533</v>
      </c>
      <c r="G108" s="10" t="s">
        <v>34</v>
      </c>
      <c r="H108" s="10" t="s">
        <v>534</v>
      </c>
      <c r="I108" s="15">
        <f t="shared" si="14"/>
        <v>77.54</v>
      </c>
      <c r="J108" s="16">
        <v>1</v>
      </c>
      <c r="K108" s="17" t="s">
        <v>20</v>
      </c>
    </row>
    <row r="109" spans="1:11">
      <c r="A109" s="9" t="s">
        <v>535</v>
      </c>
      <c r="B109" s="10" t="s">
        <v>530</v>
      </c>
      <c r="C109" s="10" t="s">
        <v>531</v>
      </c>
      <c r="D109" s="10" t="s">
        <v>12</v>
      </c>
      <c r="E109" s="10" t="s">
        <v>536</v>
      </c>
      <c r="F109" s="10" t="s">
        <v>537</v>
      </c>
      <c r="G109" s="10" t="s">
        <v>538</v>
      </c>
      <c r="H109" s="10" t="s">
        <v>539</v>
      </c>
      <c r="I109" s="15">
        <f t="shared" si="14"/>
        <v>75.21</v>
      </c>
      <c r="J109" s="16">
        <v>2</v>
      </c>
      <c r="K109" s="17" t="s">
        <v>30</v>
      </c>
    </row>
    <row r="110" spans="1:11">
      <c r="A110" s="9" t="s">
        <v>540</v>
      </c>
      <c r="B110" s="10" t="s">
        <v>530</v>
      </c>
      <c r="C110" s="10" t="s">
        <v>531</v>
      </c>
      <c r="D110" s="10" t="s">
        <v>12</v>
      </c>
      <c r="E110" s="10" t="s">
        <v>541</v>
      </c>
      <c r="F110" s="10" t="s">
        <v>542</v>
      </c>
      <c r="G110" s="10" t="s">
        <v>543</v>
      </c>
      <c r="H110" s="11" t="s">
        <v>45</v>
      </c>
      <c r="I110" s="15"/>
      <c r="J110" s="16"/>
      <c r="K110" s="17"/>
    </row>
    <row r="111" spans="1:11">
      <c r="A111" s="9" t="s">
        <v>544</v>
      </c>
      <c r="B111" s="10" t="s">
        <v>530</v>
      </c>
      <c r="C111" s="10" t="s">
        <v>531</v>
      </c>
      <c r="D111" s="10" t="s">
        <v>12</v>
      </c>
      <c r="E111" s="10" t="s">
        <v>545</v>
      </c>
      <c r="F111" s="10" t="s">
        <v>546</v>
      </c>
      <c r="G111" s="10" t="s">
        <v>547</v>
      </c>
      <c r="H111" s="11" t="s">
        <v>45</v>
      </c>
      <c r="I111" s="15"/>
      <c r="J111" s="16"/>
      <c r="K111" s="17"/>
    </row>
    <row r="112" spans="1:11">
      <c r="A112" s="9" t="s">
        <v>548</v>
      </c>
      <c r="B112" s="10" t="s">
        <v>530</v>
      </c>
      <c r="C112" s="10" t="s">
        <v>531</v>
      </c>
      <c r="D112" s="10" t="s">
        <v>12</v>
      </c>
      <c r="E112" s="10" t="s">
        <v>549</v>
      </c>
      <c r="F112" s="10" t="s">
        <v>550</v>
      </c>
      <c r="G112" s="10" t="s">
        <v>551</v>
      </c>
      <c r="H112" s="11" t="s">
        <v>45</v>
      </c>
      <c r="I112" s="15"/>
      <c r="J112" s="16"/>
      <c r="K112" s="17"/>
    </row>
    <row r="113" spans="1:11">
      <c r="A113" s="9" t="s">
        <v>552</v>
      </c>
      <c r="B113" s="10" t="s">
        <v>553</v>
      </c>
      <c r="C113" s="10" t="s">
        <v>554</v>
      </c>
      <c r="D113" s="10" t="s">
        <v>12</v>
      </c>
      <c r="E113" s="10" t="s">
        <v>555</v>
      </c>
      <c r="F113" s="10" t="s">
        <v>556</v>
      </c>
      <c r="G113" s="10" t="s">
        <v>557</v>
      </c>
      <c r="H113" s="10" t="s">
        <v>558</v>
      </c>
      <c r="I113" s="15">
        <f t="shared" ref="I113:I116" si="15">ROUND(G113*30%+H113*70%,2)</f>
        <v>75.28</v>
      </c>
      <c r="J113" s="16">
        <v>1</v>
      </c>
      <c r="K113" s="17" t="s">
        <v>20</v>
      </c>
    </row>
    <row r="114" spans="1:11">
      <c r="A114" s="9" t="s">
        <v>559</v>
      </c>
      <c r="B114" s="10" t="s">
        <v>553</v>
      </c>
      <c r="C114" s="10" t="s">
        <v>554</v>
      </c>
      <c r="D114" s="10" t="s">
        <v>12</v>
      </c>
      <c r="E114" s="10" t="s">
        <v>560</v>
      </c>
      <c r="F114" s="10" t="s">
        <v>561</v>
      </c>
      <c r="G114" s="10" t="s">
        <v>104</v>
      </c>
      <c r="H114" s="10" t="s">
        <v>562</v>
      </c>
      <c r="I114" s="15">
        <f t="shared" si="15"/>
        <v>70.13</v>
      </c>
      <c r="J114" s="16">
        <v>2</v>
      </c>
      <c r="K114" s="17" t="s">
        <v>30</v>
      </c>
    </row>
    <row r="115" spans="1:11">
      <c r="A115" s="9" t="s">
        <v>563</v>
      </c>
      <c r="B115" s="10" t="s">
        <v>553</v>
      </c>
      <c r="C115" s="10" t="s">
        <v>554</v>
      </c>
      <c r="D115" s="10" t="s">
        <v>12</v>
      </c>
      <c r="E115" s="10" t="s">
        <v>564</v>
      </c>
      <c r="F115" s="10" t="s">
        <v>565</v>
      </c>
      <c r="G115" s="10" t="s">
        <v>566</v>
      </c>
      <c r="H115" s="10" t="s">
        <v>567</v>
      </c>
      <c r="I115" s="15">
        <f t="shared" si="15"/>
        <v>65.31</v>
      </c>
      <c r="J115" s="16">
        <v>3</v>
      </c>
      <c r="K115" s="17" t="s">
        <v>30</v>
      </c>
    </row>
    <row r="116" spans="1:11">
      <c r="A116" s="9" t="s">
        <v>568</v>
      </c>
      <c r="B116" s="10" t="s">
        <v>553</v>
      </c>
      <c r="C116" s="10" t="s">
        <v>554</v>
      </c>
      <c r="D116" s="10" t="s">
        <v>12</v>
      </c>
      <c r="E116" s="10" t="s">
        <v>569</v>
      </c>
      <c r="F116" s="10" t="s">
        <v>570</v>
      </c>
      <c r="G116" s="10" t="s">
        <v>571</v>
      </c>
      <c r="H116" s="10" t="s">
        <v>136</v>
      </c>
      <c r="I116" s="15">
        <f t="shared" si="15"/>
        <v>60.55</v>
      </c>
      <c r="J116" s="16">
        <v>4</v>
      </c>
      <c r="K116" s="17" t="s">
        <v>30</v>
      </c>
    </row>
    <row r="117" spans="1:11">
      <c r="A117" s="9" t="s">
        <v>572</v>
      </c>
      <c r="B117" s="10" t="s">
        <v>553</v>
      </c>
      <c r="C117" s="10" t="s">
        <v>554</v>
      </c>
      <c r="D117" s="10" t="s">
        <v>12</v>
      </c>
      <c r="E117" s="10" t="s">
        <v>573</v>
      </c>
      <c r="F117" s="10" t="s">
        <v>574</v>
      </c>
      <c r="G117" s="10" t="s">
        <v>575</v>
      </c>
      <c r="H117" s="11" t="s">
        <v>45</v>
      </c>
      <c r="I117" s="15"/>
      <c r="J117" s="16"/>
      <c r="K117" s="17"/>
    </row>
    <row r="118" spans="1:11">
      <c r="A118" s="9" t="s">
        <v>576</v>
      </c>
      <c r="B118" s="10" t="s">
        <v>577</v>
      </c>
      <c r="C118" s="10" t="s">
        <v>578</v>
      </c>
      <c r="D118" s="10" t="s">
        <v>12</v>
      </c>
      <c r="E118" s="10" t="s">
        <v>579</v>
      </c>
      <c r="F118" s="10" t="s">
        <v>580</v>
      </c>
      <c r="G118" s="10" t="s">
        <v>581</v>
      </c>
      <c r="H118" s="10" t="s">
        <v>582</v>
      </c>
      <c r="I118" s="15">
        <f>ROUND(G118*30%+H118*70%,2)</f>
        <v>69.44</v>
      </c>
      <c r="J118" s="16">
        <v>1</v>
      </c>
      <c r="K118" s="17" t="s">
        <v>20</v>
      </c>
    </row>
    <row r="119" spans="1:11">
      <c r="A119" s="9" t="s">
        <v>583</v>
      </c>
      <c r="B119" s="10" t="s">
        <v>577</v>
      </c>
      <c r="C119" s="10" t="s">
        <v>578</v>
      </c>
      <c r="D119" s="10" t="s">
        <v>12</v>
      </c>
      <c r="E119" s="10" t="s">
        <v>584</v>
      </c>
      <c r="F119" s="10" t="s">
        <v>585</v>
      </c>
      <c r="G119" s="10" t="s">
        <v>453</v>
      </c>
      <c r="H119" s="10" t="s">
        <v>586</v>
      </c>
      <c r="I119" s="15">
        <f>ROUND(G119*30%+H119*70%,2)</f>
        <v>62.75</v>
      </c>
      <c r="J119" s="16">
        <v>2</v>
      </c>
      <c r="K119" s="17" t="s">
        <v>30</v>
      </c>
    </row>
  </sheetData>
  <mergeCells count="1">
    <mergeCell ref="A1:K1"/>
  </mergeCells>
  <printOptions horizontalCentered="1"/>
  <pageMargins left="0.432638888888889" right="0.118055555555556" top="0.66875" bottom="1" header="0.5" footer="0.5"/>
  <pageSetup paperSize="9" scale="120" fitToWidth="0" fitToHeight="0" pageOrder="overThenDown" orientation="landscape" horizontalDpi="300"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综合成绩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AA</cp:lastModifiedBy>
  <dcterms:created xsi:type="dcterms:W3CDTF">2023-06-19T08:18:00Z</dcterms:created>
  <dcterms:modified xsi:type="dcterms:W3CDTF">2023-06-21T08:07:46Z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